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Share Repurchase\2023\OMR Program Execution\Week of 2023.01.16\"/>
    </mc:Choice>
  </mc:AlternateContent>
  <xr:revisionPtr revIDLastSave="0" documentId="13_ncr:1_{820CFC1F-B9F0-4C0D-BE70-EE0297198E40}" xr6:coauthVersionLast="47" xr6:coauthVersionMax="47" xr10:uidLastSave="{00000000-0000-0000-0000-000000000000}"/>
  <bookViews>
    <workbookView xWindow="-17388" yWindow="-2784" windowWidth="17496" windowHeight="30480" tabRatio="700" xr2:uid="{00000000-000D-0000-FFFF-FFFF00000000}"/>
  </bookViews>
  <sheets>
    <sheet name="Wochensummen" sheetId="12" r:id="rId1"/>
    <sheet name="Tagessummen" sheetId="6" r:id="rId2"/>
    <sheet name="Details 2023-01-20" sheetId="59" r:id="rId3"/>
    <sheet name="Details 2023-01-19" sheetId="58" r:id="rId4"/>
    <sheet name="Details 2023-01-18" sheetId="57" r:id="rId5"/>
    <sheet name="Details 2023-01-17" sheetId="56" r:id="rId6"/>
    <sheet name="Details 2023-01-16" sheetId="55" r:id="rId7"/>
    <sheet name="Details 2023-01-13" sheetId="50" r:id="rId8"/>
    <sheet name="Details 2023-01-12" sheetId="51" r:id="rId9"/>
    <sheet name="Details 2023-01-11" sheetId="52" r:id="rId10"/>
    <sheet name="Details 2023-01-10" sheetId="53" r:id="rId11"/>
    <sheet name="Details 2023-01-09" sheetId="54" r:id="rId12"/>
    <sheet name="Details 2023-01-06" sheetId="49" r:id="rId13"/>
    <sheet name="Details 2023-01-05" sheetId="48" r:id="rId14"/>
    <sheet name="Details 2023-01-04" sheetId="47" r:id="rId15"/>
    <sheet name="Details 2023-01-03" sheetId="46" r:id="rId16"/>
    <sheet name="Details 2023-01-02" sheetId="45" r:id="rId17"/>
    <sheet name="Details 2022-12-30" sheetId="44" r:id="rId18"/>
    <sheet name="Details 2022-12-29" sheetId="43" r:id="rId19"/>
    <sheet name="Details 2022-12-28" sheetId="42" r:id="rId20"/>
    <sheet name="Details 2022-12-27" sheetId="41" r:id="rId21"/>
    <sheet name="Details 2022-12-26" sheetId="40" r:id="rId22"/>
    <sheet name="Details 2022-12-23" sheetId="39" r:id="rId23"/>
    <sheet name="Details 2022-12-22" sheetId="38" r:id="rId24"/>
    <sheet name="Details 2022-12-21" sheetId="37" r:id="rId25"/>
    <sheet name="Details 2022-12-20" sheetId="30" r:id="rId26"/>
    <sheet name="Details 2022-12-19" sheetId="28" r:id="rId27"/>
    <sheet name="Details 2022-12-16" sheetId="31" r:id="rId28"/>
    <sheet name="Details 2022-12-15" sheetId="26" r:id="rId29"/>
    <sheet name="Details 2022-12-14" sheetId="25" r:id="rId30"/>
    <sheet name="Details 2022-12-13" sheetId="32" r:id="rId31"/>
    <sheet name="Details 2022-12-12" sheetId="33" r:id="rId32"/>
    <sheet name="Details 2022-12-09" sheetId="34" r:id="rId33"/>
    <sheet name="Details 2022-12-08" sheetId="35" r:id="rId34"/>
    <sheet name="Details 2022-12-07" sheetId="36" r:id="rId35"/>
  </sheets>
  <definedNames>
    <definedName name="Day1_Fills" localSheetId="34">#REF!</definedName>
    <definedName name="Day1_Fills" localSheetId="32">#REF!</definedName>
    <definedName name="Day1_Fills" localSheetId="27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4">#REF!</definedName>
    <definedName name="Day2_Fills" localSheetId="32">#REF!</definedName>
    <definedName name="Day2_Fills" localSheetId="27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4">#REF!</definedName>
    <definedName name="Day3_Fills" localSheetId="32">#REF!</definedName>
    <definedName name="Day3_Fills" localSheetId="27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4">#REF!</definedName>
    <definedName name="Day4_Fills" localSheetId="32">#REF!</definedName>
    <definedName name="Day4_Fills" localSheetId="27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4">#REF!</definedName>
    <definedName name="Day5_Fills" localSheetId="32">#REF!</definedName>
    <definedName name="Day5_Fills" localSheetId="27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Wochensummen!$A$1:$F$14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2" l="1"/>
  <c r="C12" i="12" s="1"/>
  <c r="E12" i="12"/>
  <c r="B1" i="48"/>
  <c r="B1" i="50"/>
  <c r="B1" i="59"/>
  <c r="B1" i="58"/>
  <c r="B1" i="57"/>
  <c r="B1" i="56"/>
  <c r="B32" i="6"/>
  <c r="B37" i="6"/>
  <c r="B29" i="6"/>
  <c r="B30" i="6"/>
  <c r="B34" i="6"/>
  <c r="B36" i="6"/>
  <c r="B38" i="6"/>
  <c r="B33" i="6"/>
  <c r="B35" i="6"/>
  <c r="B31" i="6"/>
  <c r="D12" i="12" l="1"/>
  <c r="C37" i="6"/>
  <c r="C38" i="6"/>
  <c r="C35" i="6"/>
  <c r="C36" i="6"/>
  <c r="D34" i="6"/>
  <c r="E34" i="6" s="1"/>
  <c r="C34" i="6"/>
  <c r="C30" i="6"/>
  <c r="D30" i="6"/>
  <c r="E30" i="6" s="1"/>
  <c r="B11" i="12"/>
  <c r="C29" i="6"/>
  <c r="D29" i="6"/>
  <c r="E29" i="6" s="1"/>
  <c r="C31" i="6"/>
  <c r="D31" i="6"/>
  <c r="E31" i="6" s="1"/>
  <c r="C32" i="6"/>
  <c r="D32" i="6"/>
  <c r="E32" i="6" s="1"/>
  <c r="C33" i="6"/>
  <c r="D36" i="6"/>
  <c r="D33" i="6"/>
  <c r="D35" i="6"/>
  <c r="D38" i="6"/>
  <c r="D37" i="6"/>
  <c r="E38" i="6" l="1"/>
  <c r="E37" i="6"/>
  <c r="E36" i="6"/>
  <c r="E35" i="6"/>
  <c r="E11" i="12"/>
  <c r="D11" i="12" s="1"/>
  <c r="E33" i="6"/>
  <c r="C11" i="12"/>
  <c r="A4" i="12" l="1"/>
  <c r="A4" i="6" l="1"/>
  <c r="B21" i="6"/>
  <c r="B13" i="6"/>
  <c r="B10" i="6"/>
  <c r="B8" i="6"/>
  <c r="B28" i="6"/>
  <c r="B6" i="6"/>
  <c r="B7" i="6"/>
  <c r="B19" i="6"/>
  <c r="B20" i="6"/>
  <c r="B22" i="6"/>
  <c r="B27" i="6"/>
  <c r="B18" i="6"/>
  <c r="B16" i="6"/>
  <c r="B12" i="6"/>
  <c r="B9" i="6"/>
  <c r="B14" i="6"/>
  <c r="B23" i="6"/>
  <c r="B24" i="6"/>
  <c r="B15" i="6"/>
  <c r="B17" i="6"/>
  <c r="B11" i="6"/>
  <c r="B26" i="6"/>
  <c r="B25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40" i="6"/>
  <c r="B6" i="12"/>
  <c r="C6" i="6"/>
  <c r="C7" i="6"/>
  <c r="C10" i="6"/>
  <c r="C8" i="6"/>
  <c r="C9" i="6"/>
  <c r="C40" i="6" l="1"/>
  <c r="E6" i="6"/>
  <c r="C6" i="12"/>
  <c r="E10" i="6" l="1"/>
  <c r="E9" i="6" l="1"/>
  <c r="E7" i="12" s="1"/>
  <c r="E8" i="6"/>
  <c r="E7" i="6"/>
  <c r="E40" i="6" l="1"/>
  <c r="D40" i="6" s="1"/>
  <c r="E6" i="12"/>
  <c r="B14" i="12" l="1"/>
  <c r="C14" i="12"/>
  <c r="E14" i="12" l="1"/>
  <c r="D14" i="12" s="1"/>
</calcChain>
</file>

<file path=xl/sharedStrings.xml><?xml version="1.0" encoding="utf-8"?>
<sst xmlns="http://schemas.openxmlformats.org/spreadsheetml/2006/main" count="14417" uniqueCount="44">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</sst>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45</xdr:row>
      <xdr:rowOff>0</xdr:rowOff>
    </xdr:from>
    <xdr:to>
      <xdr:col>4</xdr:col>
      <xdr:colOff>304800</xdr:colOff>
      <xdr:row>47</xdr:row>
      <xdr:rowOff>15240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304800</xdr:colOff>
      <xdr:row>47</xdr:row>
      <xdr:rowOff>15240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1467835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1468689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7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"&amp;IFERROR(TEXT(MIN(Tagessummen!A6:A40),"YYYY-MM-DD"),TEXT(MIN(Tagessummen!A6:A40),"jjjj-mm-tt"))&amp;" - "&amp;IFERROR(TEXT(MAX(Tagessummen!A6:A40),"YYYY-MM-DD"),TEXT(MAX(Tagessummen!A6:A40),"jjjj-mm-tt"))</f>
        <v>Periode: 2022-12-07 - 2023-01-20</v>
      </c>
      <c r="B4" s="3"/>
    </row>
    <row r="5" spans="1:9" ht="39.6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3.2">
      <c r="A6" s="3" t="s">
        <v>25</v>
      </c>
      <c r="B6" s="23">
        <f ca="1">SUM(OFFSET(Tagessummen!$B$5,MATCH(DATE(MID(A6,1,4),MID(A6,6,2),MID(A6,9,2)),Tagessummen!$A$6:$A$39,0),0,(MATCH(DATE(MID(A6,14,4),MID(A6,19,2),MID(A6,22,2)),Tagessummen!$A$6:$A$39,0)-MATCH(DATE(MID(A6,1,4),MID(A6,6,2),MID(A6,9,2)),Tagessummen!$A$6:$A$39,0)+1)))</f>
        <v>0</v>
      </c>
      <c r="C6" s="20">
        <f t="shared" ref="C6:C12" ca="1" si="0">IF(B6="-","-",B6/$F$18*100)</f>
        <v>0</v>
      </c>
      <c r="D6" s="20" t="s">
        <v>30</v>
      </c>
      <c r="E6" s="20">
        <f ca="1">SUM(OFFSET(Tagessummen!$E$5,MATCH(DATE(MID(A6,1,4),MID(A6,6,2),MID(A6,9,2)),Tagessummen!$A$6:$A$39,0),0,(MATCH(DATE(MID(A6,14,4),MID(A6,19,2),MID(A6,22,2)),Tagessummen!$A$6:$A$39,0)-MATCH(DATE(MID(A6,1,4),MID(A6,6,2),MID(A6,9,2)),Tagessummen!$A$6:$A$39,0)+1)))</f>
        <v>0</v>
      </c>
      <c r="F6" s="4" t="s">
        <v>0</v>
      </c>
    </row>
    <row r="7" spans="1:9" ht="13.2">
      <c r="A7" s="3" t="s">
        <v>26</v>
      </c>
      <c r="B7" s="23">
        <f ca="1">SUM(OFFSET(Tagessummen!$B$5,MATCH(DATE(MID(A7,1,4),MID(A7,6,2),MID(A7,9,2)),Tagessummen!$A$6:$A$39,0),0,(MATCH(DATE(MID(A7,14,4),MID(A7,19,2),MID(A7,22,2)),Tagessummen!$A$6:$A$39,0)-MATCH(DATE(MID(A7,1,4),MID(A7,6,2),MID(A7,9,2)),Tagessummen!$A$6:$A$39,0)+1)))</f>
        <v>0</v>
      </c>
      <c r="C7" s="20">
        <f t="shared" ca="1" si="0"/>
        <v>0</v>
      </c>
      <c r="D7" s="20" t="s">
        <v>30</v>
      </c>
      <c r="E7" s="20">
        <f ca="1">SUM(OFFSET(Tagessummen!$E$5,MATCH(DATE(MID(A7,1,4),MID(A7,6,2),MID(A7,9,2)),Tagessummen!$A$6:$A$39,0),0,(MATCH(DATE(MID(A7,14,4),MID(A7,19,2),MID(A7,22,2)),Tagessummen!$A$6:$A$39,0)-MATCH(DATE(MID(A7,1,4),MID(A7,6,2),MID(A7,9,2)),Tagessummen!$A$6:$A$39,0)+1)))</f>
        <v>0</v>
      </c>
      <c r="F7" s="4" t="s">
        <v>0</v>
      </c>
    </row>
    <row r="8" spans="1:9" ht="13.2">
      <c r="A8" s="3" t="s">
        <v>27</v>
      </c>
      <c r="B8" s="23">
        <f ca="1">SUM(OFFSET(Tagessummen!$B$5,MATCH(DATE(MID(A8,1,4),MID(A8,6,2),MID(A8,9,2)),Tagessummen!$A$6:$A$39,0),0,(MATCH(DATE(MID(A8,14,4),MID(A8,19,2),MID(A8,22,2)),Tagessummen!$A$6:$A$39,0)-MATCH(DATE(MID(A8,1,4),MID(A8,6,2),MID(A8,9,2)),Tagessummen!$A$6:$A$39,0)+1)))</f>
        <v>0</v>
      </c>
      <c r="C8" s="20">
        <f t="shared" ca="1" si="0"/>
        <v>0</v>
      </c>
      <c r="D8" s="20" t="s">
        <v>30</v>
      </c>
      <c r="E8" s="20">
        <f ca="1">SUM(OFFSET(Tagessummen!$E$5,MATCH(DATE(MID(A8,1,4),MID(A8,6,2),MID(A8,9,2)),Tagessummen!$A$6:$A$39,0),0,(MATCH(DATE(MID(A8,14,4),MID(A8,19,2),MID(A8,22,2)),Tagessummen!$A$6:$A$39,0)-MATCH(DATE(MID(A8,1,4),MID(A8,6,2),MID(A8,9,2)),Tagessummen!$A$6:$A$39,0)+1)))</f>
        <v>0</v>
      </c>
      <c r="F8" s="4" t="s">
        <v>0</v>
      </c>
    </row>
    <row r="9" spans="1:9" ht="13.2">
      <c r="A9" s="3" t="s">
        <v>28</v>
      </c>
      <c r="B9" s="23">
        <f ca="1">SUM(OFFSET(Tagessummen!$B$5,MATCH(DATE(MID(A9,1,4),MID(A9,6,2),MID(A9,9,2)),Tagessummen!$A$6:$A$39,0),0,(MATCH(DATE(MID(A9,14,4),MID(A9,19,2),MID(A9,22,2)),Tagessummen!$A$6:$A$39,0)-MATCH(DATE(MID(A9,1,4),MID(A9,6,2),MID(A9,9,2)),Tagessummen!$A$6:$A$39,0)+1)))</f>
        <v>0</v>
      </c>
      <c r="C9" s="20">
        <f t="shared" ca="1" si="0"/>
        <v>0</v>
      </c>
      <c r="D9" s="20" t="s">
        <v>30</v>
      </c>
      <c r="E9" s="20">
        <f ca="1">SUM(OFFSET(Tagessummen!$E$5,MATCH(DATE(MID(A9,1,4),MID(A9,6,2),MID(A9,9,2)),Tagessummen!$A$6:$A$39,0),0,(MATCH(DATE(MID(A9,14,4),MID(A9,19,2),MID(A9,22,2)),Tagessummen!$A$6:$A$39,0)-MATCH(DATE(MID(A9,1,4),MID(A9,6,2),MID(A9,9,2)),Tagessummen!$A$6:$A$39,0)+1)))</f>
        <v>0</v>
      </c>
      <c r="F9" s="4" t="s">
        <v>0</v>
      </c>
    </row>
    <row r="10" spans="1:9" ht="13.2">
      <c r="A10" s="3" t="s">
        <v>29</v>
      </c>
      <c r="B10" s="23">
        <f ca="1">SUM(OFFSET(Tagessummen!$B$5,MATCH(DATE(MID(A10,1,4),MID(A10,6,2),MID(A10,9,2)),Tagessummen!$A$6:$A$39,0),0,(MATCH(DATE(MID(A10,14,4),MID(A10,19,2),MID(A10,22,2)),Tagessummen!$A$6:$A$39,0)-MATCH(DATE(MID(A10,1,4),MID(A10,6,2),MID(A10,9,2)),Tagessummen!$A$6:$A$39,0)+1)))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SUM(OFFSET(Tagessummen!$E$5,MATCH(DATE(MID(A10,1,4),MID(A10,6,2),MID(A10,9,2)),Tagessummen!$A$6:$A$39,0),0,(MATCH(DATE(MID(A10,14,4),MID(A10,19,2),MID(A10,22,2)),Tagessummen!$A$6:$A$39,0)-MATCH(DATE(MID(A10,1,4),MID(A10,6,2),MID(A10,9,2)),Tagessummen!$A$6:$A$39,0)+1)))</f>
        <v>207615.46</v>
      </c>
      <c r="F10" s="4" t="s">
        <v>0</v>
      </c>
    </row>
    <row r="11" spans="1:9" ht="13.2">
      <c r="A11" t="s">
        <v>31</v>
      </c>
      <c r="B11" s="23">
        <f ca="1">SUM(OFFSET(Tagessummen!$B$5,MATCH(DATE(MID(A11,1,4),MID(A11,6,2),MID(A11,9,2)),Tagessummen!$A$6:$A$39,0),0,(MATCH(DATE(MID(A11,14,4),MID(A11,19,2),MID(A11,22,2)),Tagessummen!$A$6:$A$39,0)-MATCH(DATE(MID(A11,1,4),MID(A11,6,2),MID(A11,9,2)),Tagessummen!$A$6:$A$39,0)+1)))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SUM(OFFSET(Tagessummen!$E$5,MATCH(DATE(MID(A11,1,4),MID(A11,6,2),MID(A11,9,2)),Tagessummen!$A$6:$A$39,0),0,(MATCH(DATE(MID(A11,14,4),MID(A11,19,2),MID(A11,22,2)),Tagessummen!$A$6:$A$39,0)-MATCH(DATE(MID(A11,1,4),MID(A11,6,2),MID(A11,9,2)),Tagessummen!$A$6:$A$39,0)+1)))</f>
        <v>1534141.7500000005</v>
      </c>
      <c r="F11" s="4" t="s">
        <v>0</v>
      </c>
    </row>
    <row r="12" spans="1:9" ht="13.2">
      <c r="A12" t="s">
        <v>40</v>
      </c>
      <c r="B12" s="23">
        <f ca="1">SUM(OFFSET(Tagessummen!$B$5,MATCH(DATE(MID(A12,1,4),MID(A12,6,2),MID(A12,9,2)),Tagessummen!$A$6:$A$39,0),0,(MATCH(DATE(MID(A12,14,4),MID(A12,19,2),MID(A12,22,2)),Tagessummen!$A$6:$A$39,0)-MATCH(DATE(MID(A12,1,4),MID(A12,6,2),MID(A12,9,2)),Tagessummen!$A$6:$A$39,0)+1)))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SUM(OFFSET(Tagessummen!$E$5,MATCH(DATE(MID(A12,1,4),MID(A12,6,2),MID(A12,9,2)),Tagessummen!$A$6:$A$39,0),0,(MATCH(DATE(MID(A12,14,4),MID(A12,19,2),MID(A12,22,2)),Tagessummen!$A$6:$A$39,0)-MATCH(DATE(MID(A12,1,4),MID(A12,6,2),MID(A12,9,2)),Tagessummen!$A$6:$A$39,0)+1)))</f>
        <v>38925713.920000002</v>
      </c>
      <c r="F12" s="4" t="s">
        <v>0</v>
      </c>
    </row>
    <row r="13" spans="1:9" ht="13.2">
      <c r="A13" s="3"/>
      <c r="B13" s="23"/>
      <c r="C13" s="20"/>
      <c r="D13" s="20"/>
      <c r="E13" s="20"/>
      <c r="F13" s="4"/>
    </row>
    <row r="14" spans="1:9">
      <c r="A14" s="10" t="s">
        <v>1</v>
      </c>
      <c r="B14" s="32">
        <f ca="1">SUM(B6:B13)</f>
        <v>286370</v>
      </c>
      <c r="C14" s="33">
        <f ca="1">SUM(C6:C13)</f>
        <v>0.11521523446583855</v>
      </c>
      <c r="D14" s="33">
        <f ca="1">E14/B14</f>
        <v>142.01023546460874</v>
      </c>
      <c r="E14" s="33">
        <f ca="1">SUM(E6:E13)</f>
        <v>40667471.130000003</v>
      </c>
      <c r="F14" s="9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25"/>
      <c r="C18" s="1"/>
      <c r="D18" s="1"/>
      <c r="E18" s="26" t="s">
        <v>24</v>
      </c>
      <c r="F18" s="24">
        <v>248552200</v>
      </c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7" spans="1:9">
      <c r="D27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  <hyperlink ref="F11" location="Tagessummen!A1" display="Details" xr:uid="{EF0DCFA4-96C5-40CE-9F5D-679EC864A9CD}"/>
    <hyperlink ref="F12" location="Tagessummen!A1" display="Details" xr:uid="{BDF6CB53-EDA9-4F26-8BA0-CC341CEA4AD3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DCD-592E-4B14-AE3E-94FF02B5AE5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745E-BF9C-49E0-B7F5-0E50FDE3AC97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D3E9-F638-468F-9B89-68E583EF18D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44931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50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"&amp;IFERROR(TEXT(MIN(A6:A39),"YYYY-MM-DD"),TEXT(MIN(A6:A39),"JJJJ-MM-TT"))&amp;" - "&amp;IFERROR(TEXT(MAX(A6:A39),"YYYY-MM-DD"),TEXT(MAX(A6:A39),"JJJJ-MM-TT"))</f>
        <v>Periode: 2022-12-07 - 2023-01-20</v>
      </c>
      <c r="B4" s="17"/>
    </row>
    <row r="5" spans="1:10" ht="39.6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3.2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IF(B6="-","-",B6/$F$44*100)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3.2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3.2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3.2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3.2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3.2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3.2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3.2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3.2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3.2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3.2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6" ht="13.2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6" ht="13.2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6" ht="13.2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6" ht="13.2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6" ht="13.2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6" ht="13.2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6" ht="13.2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6" ht="13.2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6" ht="13.2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6" ht="13.2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6" ht="13.2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6" ht="13.2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6" ht="13.2">
      <c r="A29" s="42">
        <v>44935</v>
      </c>
      <c r="B29" s="23" t="str">
        <f t="shared" ref="B29:B33" ca="1" si="7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8">IF(B29="-","-",B29/$F$44*100)</f>
        <v>-</v>
      </c>
      <c r="D29" s="20" t="str">
        <f t="shared" ref="D29:D33" ca="1" si="9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10">IF(D29="-","-",D29*B29)</f>
        <v>-</v>
      </c>
      <c r="F29" s="4" t="s">
        <v>0</v>
      </c>
    </row>
    <row r="30" spans="1:6" ht="13.2">
      <c r="A30" s="42">
        <v>44936</v>
      </c>
      <c r="B30" s="23" t="str">
        <f t="shared" ca="1" si="7"/>
        <v>-</v>
      </c>
      <c r="C30" s="20" t="str">
        <f t="shared" ca="1" si="8"/>
        <v>-</v>
      </c>
      <c r="D30" s="20" t="str">
        <f t="shared" ca="1" si="9"/>
        <v>-</v>
      </c>
      <c r="E30" s="20" t="str">
        <f t="shared" ca="1" si="10"/>
        <v>-</v>
      </c>
      <c r="F30" s="4" t="s">
        <v>0</v>
      </c>
    </row>
    <row r="31" spans="1:6" ht="13.2">
      <c r="A31" s="42">
        <v>44937</v>
      </c>
      <c r="B31" s="23" t="str">
        <f t="shared" ca="1" si="7"/>
        <v>-</v>
      </c>
      <c r="C31" s="20" t="str">
        <f t="shared" ca="1" si="8"/>
        <v>-</v>
      </c>
      <c r="D31" s="20" t="str">
        <f t="shared" ca="1" si="9"/>
        <v>-</v>
      </c>
      <c r="E31" s="20" t="str">
        <f t="shared" ca="1" si="10"/>
        <v>-</v>
      </c>
      <c r="F31" s="4" t="s">
        <v>0</v>
      </c>
    </row>
    <row r="32" spans="1:6" ht="13.2">
      <c r="A32" s="42">
        <v>44938</v>
      </c>
      <c r="B32" s="23" t="str">
        <f t="shared" ca="1" si="7"/>
        <v>-</v>
      </c>
      <c r="C32" s="20" t="str">
        <f t="shared" ca="1" si="8"/>
        <v>-</v>
      </c>
      <c r="D32" s="20" t="str">
        <f t="shared" ca="1" si="9"/>
        <v>-</v>
      </c>
      <c r="E32" s="20" t="str">
        <f t="shared" ca="1" si="10"/>
        <v>-</v>
      </c>
      <c r="F32" s="4" t="s">
        <v>0</v>
      </c>
    </row>
    <row r="33" spans="1:10" ht="13.2">
      <c r="A33" s="42">
        <v>44939</v>
      </c>
      <c r="B33" s="23">
        <f t="shared" ca="1" si="7"/>
        <v>10725</v>
      </c>
      <c r="C33" s="20">
        <f t="shared" ca="1" si="8"/>
        <v>4.314988964088831E-3</v>
      </c>
      <c r="D33" s="20">
        <f t="shared" ca="1" si="9"/>
        <v>143.04351981351985</v>
      </c>
      <c r="E33" s="20">
        <f t="shared" ca="1" si="10"/>
        <v>1534141.7500000005</v>
      </c>
      <c r="F33" s="4" t="s">
        <v>0</v>
      </c>
    </row>
    <row r="34" spans="1:10" ht="13.2">
      <c r="A34" s="42">
        <v>44942</v>
      </c>
      <c r="B34" s="23" t="str">
        <f t="shared" ref="B34:B38" ca="1" si="11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12">IF(B34="-","-",B34/$F$44*100)</f>
        <v>-</v>
      </c>
      <c r="D34" s="20" t="str">
        <f t="shared" ref="D34:D38" ca="1" si="13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4">IF(D34="-","-",D34*B34)</f>
        <v>-</v>
      </c>
      <c r="F34" s="4" t="s">
        <v>0</v>
      </c>
    </row>
    <row r="35" spans="1:10" ht="13.2">
      <c r="A35" s="42">
        <v>44943</v>
      </c>
      <c r="B35" s="23">
        <f t="shared" ca="1" si="11"/>
        <v>81500</v>
      </c>
      <c r="C35" s="20">
        <f t="shared" ca="1" si="12"/>
        <v>3.2789892827341703E-2</v>
      </c>
      <c r="D35" s="20">
        <f t="shared" ca="1" si="13"/>
        <v>143.03946122699369</v>
      </c>
      <c r="E35" s="20">
        <f t="shared" ca="1" si="14"/>
        <v>11657716.089999987</v>
      </c>
      <c r="F35" s="4" t="s">
        <v>0</v>
      </c>
    </row>
    <row r="36" spans="1:10" ht="13.2">
      <c r="A36" s="42">
        <v>44944</v>
      </c>
      <c r="B36" s="23">
        <f t="shared" ca="1" si="11"/>
        <v>23500</v>
      </c>
      <c r="C36" s="20">
        <f t="shared" ca="1" si="12"/>
        <v>9.4547543735279752E-3</v>
      </c>
      <c r="D36" s="20">
        <f t="shared" ca="1" si="13"/>
        <v>143.51824085106381</v>
      </c>
      <c r="E36" s="20">
        <f t="shared" ca="1" si="14"/>
        <v>3372678.6599999997</v>
      </c>
      <c r="F36" s="4" t="s">
        <v>0</v>
      </c>
    </row>
    <row r="37" spans="1:10" ht="13.2">
      <c r="A37" s="42">
        <v>44945</v>
      </c>
      <c r="B37" s="23">
        <f t="shared" ca="1" si="11"/>
        <v>84800</v>
      </c>
      <c r="C37" s="20">
        <f t="shared" ca="1" si="12"/>
        <v>3.4117581739369032E-2</v>
      </c>
      <c r="D37" s="20">
        <f t="shared" ca="1" si="13"/>
        <v>140.83796804245296</v>
      </c>
      <c r="E37" s="20">
        <f t="shared" ca="1" si="14"/>
        <v>11943059.690000011</v>
      </c>
      <c r="F37" s="4" t="s">
        <v>0</v>
      </c>
    </row>
    <row r="38" spans="1:10" ht="13.2">
      <c r="A38" s="42">
        <v>44946</v>
      </c>
      <c r="B38" s="23">
        <f t="shared" ca="1" si="11"/>
        <v>84400</v>
      </c>
      <c r="C38" s="20">
        <f t="shared" ca="1" si="12"/>
        <v>3.3956649750032389E-2</v>
      </c>
      <c r="D38" s="20">
        <f t="shared" ca="1" si="13"/>
        <v>141.61444881516596</v>
      </c>
      <c r="E38" s="20">
        <f t="shared" ca="1" si="14"/>
        <v>11952259.480000006</v>
      </c>
      <c r="F38" s="4" t="s">
        <v>0</v>
      </c>
    </row>
    <row r="39" spans="1:10" ht="13.2">
      <c r="A39" s="21"/>
      <c r="B39" s="23"/>
      <c r="C39" s="20"/>
      <c r="D39" s="20"/>
      <c r="E39" s="20"/>
      <c r="F39" s="4"/>
    </row>
    <row r="40" spans="1:10">
      <c r="A40" s="10" t="s">
        <v>1</v>
      </c>
      <c r="B40" s="32">
        <f ca="1">SUM(B6:B39)</f>
        <v>286370</v>
      </c>
      <c r="C40" s="33">
        <f ca="1">SUM(C6:C39)</f>
        <v>0.11521523446583858</v>
      </c>
      <c r="D40" s="33">
        <f ca="1">E40/B40</f>
        <v>142.01023546460874</v>
      </c>
      <c r="E40" s="33">
        <f ca="1">SUM(E6:E39)</f>
        <v>40667471.130000003</v>
      </c>
      <c r="F40" s="9"/>
    </row>
    <row r="42" spans="1:10">
      <c r="A42" s="1"/>
      <c r="B42" s="1"/>
      <c r="C42" s="1"/>
      <c r="D42" s="7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2"/>
      <c r="B44" s="1"/>
      <c r="C44" s="1"/>
      <c r="D44" s="14"/>
      <c r="E44" s="26" t="s">
        <v>24</v>
      </c>
      <c r="F44" s="24">
        <v>248552200</v>
      </c>
      <c r="H44" s="1"/>
      <c r="I44" s="1"/>
      <c r="J44" s="1"/>
    </row>
    <row r="45" spans="1:10">
      <c r="A45" s="1"/>
      <c r="B45" s="1"/>
      <c r="C45" s="15"/>
      <c r="D45" s="1"/>
      <c r="E45" s="1"/>
      <c r="F45" s="1"/>
      <c r="G45" s="1"/>
      <c r="H45" s="1"/>
      <c r="I45" s="1"/>
      <c r="J45" s="1"/>
    </row>
    <row r="46" spans="1:10">
      <c r="C46" s="15"/>
    </row>
    <row r="50" spans="1:3">
      <c r="A50" s="12"/>
      <c r="C50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  <hyperlink ref="F29" location="'Details 2023-01-09'!A1" display="Details" xr:uid="{055698EB-B50E-44DE-B87C-831A2D9D29F9}"/>
    <hyperlink ref="F30" location="'Details 2023-01-10'!A1" display="Details" xr:uid="{9D3A10A1-E5BB-4A5F-8C8F-6141A8F579B8}"/>
    <hyperlink ref="F31" location="'Details 2023-01-11'!A1" display="Details" xr:uid="{163F1264-2F27-40B2-BB99-A92383751742}"/>
    <hyperlink ref="F32" location="'Details 2023-01-12'!A1" display="Details" xr:uid="{2CA636C7-E521-4436-AA3B-230715B5C596}"/>
    <hyperlink ref="F33" location="'Details 2023-01-13'!A1" display="Details" xr:uid="{F49A2C23-7C75-46AD-AA5D-E0C96DDFE691}"/>
    <hyperlink ref="F34" location="'Details 2023-01-16'!A1" display="Details" xr:uid="{B9529267-BC8F-488C-AA09-A4FD9FA55F9D}"/>
    <hyperlink ref="F35" location="'Details 2023-01-17'!A1" display="Details" xr:uid="{BC3D4627-2C10-40CD-BD3F-9E8E9D187F56}"/>
    <hyperlink ref="F36" location="'Details 2023-01-18'!A1" display="Details" xr:uid="{80FA39FE-CC4F-411A-8098-9595F1193677}"/>
    <hyperlink ref="F37" location="'Details 2023-01-19'!A1" display="Details" xr:uid="{C32CA290-6F03-4028-8572-8FAD270E1710}"/>
    <hyperlink ref="F38" location="'Details 2023-01-20'!A1" display="Details" xr:uid="{88EF2AFA-1D4D-40FF-80C2-B16920C2802A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44922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44921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19</v>
      </c>
      <c r="B1" s="22">
        <v>44911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8A6-0052-429D-8A16-475346096D8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44946</v>
      </c>
      <c r="B5" s="36">
        <v>0.39589432870370378</v>
      </c>
      <c r="C5" s="37" t="s">
        <v>20</v>
      </c>
      <c r="D5" s="34">
        <v>1</v>
      </c>
      <c r="E5" s="38">
        <v>140.54</v>
      </c>
      <c r="F5" s="39" t="s">
        <v>4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20</v>
      </c>
      <c r="D6" s="34">
        <v>99</v>
      </c>
      <c r="E6" s="38">
        <v>140.54</v>
      </c>
      <c r="F6" s="39" t="s">
        <v>4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20</v>
      </c>
      <c r="D7" s="34">
        <v>23</v>
      </c>
      <c r="E7" s="38">
        <v>140.19999999999999</v>
      </c>
      <c r="F7" s="39" t="s">
        <v>4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20</v>
      </c>
      <c r="D8" s="34">
        <v>77</v>
      </c>
      <c r="E8" s="38">
        <v>140.19999999999999</v>
      </c>
      <c r="F8" s="39" t="s">
        <v>4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20</v>
      </c>
      <c r="D9" s="34">
        <v>100</v>
      </c>
      <c r="E9" s="38">
        <v>140.18</v>
      </c>
      <c r="F9" s="39" t="s">
        <v>4</v>
      </c>
      <c r="G9" s="40" t="s">
        <v>5</v>
      </c>
    </row>
    <row r="10" spans="1:7">
      <c r="A10" s="35">
        <v>44946</v>
      </c>
      <c r="B10" s="36">
        <v>0.39714641203703704</v>
      </c>
      <c r="C10" s="37" t="s">
        <v>20</v>
      </c>
      <c r="D10" s="34">
        <v>15</v>
      </c>
      <c r="E10" s="38">
        <v>139.97</v>
      </c>
      <c r="F10" s="39" t="s">
        <v>4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20</v>
      </c>
      <c r="D11" s="34">
        <v>100</v>
      </c>
      <c r="E11" s="38">
        <v>139.97999999999999</v>
      </c>
      <c r="F11" s="39" t="s">
        <v>4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20</v>
      </c>
      <c r="D12" s="34">
        <v>20</v>
      </c>
      <c r="E12" s="38">
        <v>139.82</v>
      </c>
      <c r="F12" s="39" t="s">
        <v>4</v>
      </c>
      <c r="G12" s="40" t="s">
        <v>5</v>
      </c>
    </row>
    <row r="13" spans="1:7">
      <c r="A13" s="35">
        <v>44946</v>
      </c>
      <c r="B13" s="36">
        <v>0.39786226851851858</v>
      </c>
      <c r="C13" s="37" t="s">
        <v>20</v>
      </c>
      <c r="D13" s="34">
        <v>20</v>
      </c>
      <c r="E13" s="38">
        <v>139.82</v>
      </c>
      <c r="F13" s="39" t="s">
        <v>4</v>
      </c>
      <c r="G13" s="40" t="s">
        <v>5</v>
      </c>
    </row>
    <row r="14" spans="1:7">
      <c r="A14" s="35">
        <v>44946</v>
      </c>
      <c r="B14" s="36">
        <v>0.39786226851851858</v>
      </c>
      <c r="C14" s="37" t="s">
        <v>20</v>
      </c>
      <c r="D14" s="34">
        <v>60</v>
      </c>
      <c r="E14" s="38">
        <v>139.82</v>
      </c>
      <c r="F14" s="39" t="s">
        <v>4</v>
      </c>
      <c r="G14" s="40" t="s">
        <v>5</v>
      </c>
    </row>
    <row r="15" spans="1:7">
      <c r="A15" s="35">
        <v>44946</v>
      </c>
      <c r="B15" s="36">
        <v>0.39786226851851858</v>
      </c>
      <c r="C15" s="37" t="s">
        <v>20</v>
      </c>
      <c r="D15" s="34">
        <v>100</v>
      </c>
      <c r="E15" s="38">
        <v>139.84</v>
      </c>
      <c r="F15" s="39" t="s">
        <v>4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20</v>
      </c>
      <c r="D16" s="34">
        <v>100</v>
      </c>
      <c r="E16" s="38">
        <v>139.80000000000001</v>
      </c>
      <c r="F16" s="39" t="s">
        <v>4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20</v>
      </c>
      <c r="D17" s="34">
        <v>100</v>
      </c>
      <c r="E17" s="38">
        <v>139.57</v>
      </c>
      <c r="F17" s="39" t="s">
        <v>4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20</v>
      </c>
      <c r="D18" s="34">
        <v>100</v>
      </c>
      <c r="E18" s="38">
        <v>139.6</v>
      </c>
      <c r="F18" s="39" t="s">
        <v>4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20</v>
      </c>
      <c r="D19" s="34">
        <v>100</v>
      </c>
      <c r="E19" s="38">
        <v>139.43</v>
      </c>
      <c r="F19" s="39" t="s">
        <v>4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20</v>
      </c>
      <c r="D20" s="34">
        <v>4</v>
      </c>
      <c r="E20" s="38">
        <v>139.56</v>
      </c>
      <c r="F20" s="39" t="s">
        <v>4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20</v>
      </c>
      <c r="D21" s="34">
        <v>4</v>
      </c>
      <c r="E21" s="38">
        <v>139.56</v>
      </c>
      <c r="F21" s="39" t="s">
        <v>4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20</v>
      </c>
      <c r="D22" s="34">
        <v>96</v>
      </c>
      <c r="E22" s="38">
        <v>139.56</v>
      </c>
      <c r="F22" s="39" t="s">
        <v>4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20</v>
      </c>
      <c r="D23" s="34">
        <v>96</v>
      </c>
      <c r="E23" s="38">
        <v>139.56</v>
      </c>
      <c r="F23" s="39" t="s">
        <v>4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20</v>
      </c>
      <c r="D24" s="34">
        <v>47</v>
      </c>
      <c r="E24" s="38">
        <v>139.4</v>
      </c>
      <c r="F24" s="39" t="s">
        <v>4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20</v>
      </c>
      <c r="D25" s="34">
        <v>53</v>
      </c>
      <c r="E25" s="38">
        <v>139.4</v>
      </c>
      <c r="F25" s="39" t="s">
        <v>4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20</v>
      </c>
      <c r="D26" s="34">
        <v>100</v>
      </c>
      <c r="E26" s="38">
        <v>139.4</v>
      </c>
      <c r="F26" s="39" t="s">
        <v>4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20</v>
      </c>
      <c r="D27" s="34">
        <v>5</v>
      </c>
      <c r="E27" s="38">
        <v>139.41999999999999</v>
      </c>
      <c r="F27" s="39" t="s">
        <v>4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20</v>
      </c>
      <c r="D28" s="34">
        <v>95</v>
      </c>
      <c r="E28" s="38">
        <v>139.41999999999999</v>
      </c>
      <c r="F28" s="39" t="s">
        <v>4</v>
      </c>
      <c r="G28" s="40" t="s">
        <v>32</v>
      </c>
    </row>
    <row r="29" spans="1:7">
      <c r="A29" s="35">
        <v>44946</v>
      </c>
      <c r="B29" s="36">
        <v>0.4</v>
      </c>
      <c r="C29" s="37" t="s">
        <v>20</v>
      </c>
      <c r="D29" s="34">
        <v>38</v>
      </c>
      <c r="E29" s="38">
        <v>139.37</v>
      </c>
      <c r="F29" s="39" t="s">
        <v>4</v>
      </c>
      <c r="G29" s="40" t="s">
        <v>5</v>
      </c>
    </row>
    <row r="30" spans="1:7">
      <c r="A30" s="35">
        <v>44946</v>
      </c>
      <c r="B30" s="36">
        <v>0.4</v>
      </c>
      <c r="C30" s="37" t="s">
        <v>20</v>
      </c>
      <c r="D30" s="34">
        <v>62</v>
      </c>
      <c r="E30" s="38">
        <v>139.37</v>
      </c>
      <c r="F30" s="39" t="s">
        <v>4</v>
      </c>
      <c r="G30" s="40" t="s">
        <v>5</v>
      </c>
    </row>
    <row r="31" spans="1:7">
      <c r="A31" s="35">
        <v>44946</v>
      </c>
      <c r="B31" s="36">
        <v>0.40139490740740746</v>
      </c>
      <c r="C31" s="37" t="s">
        <v>20</v>
      </c>
      <c r="D31" s="34">
        <v>100</v>
      </c>
      <c r="E31" s="38">
        <v>139.74</v>
      </c>
      <c r="F31" s="39" t="s">
        <v>4</v>
      </c>
      <c r="G31" s="40" t="s">
        <v>5</v>
      </c>
    </row>
    <row r="32" spans="1:7">
      <c r="A32" s="35">
        <v>44946</v>
      </c>
      <c r="B32" s="36">
        <v>0.40139490740740746</v>
      </c>
      <c r="C32" s="37" t="s">
        <v>20</v>
      </c>
      <c r="D32" s="34">
        <v>2</v>
      </c>
      <c r="E32" s="38">
        <v>139.75</v>
      </c>
      <c r="F32" s="39" t="s">
        <v>4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20</v>
      </c>
      <c r="D33" s="34">
        <v>4</v>
      </c>
      <c r="E33" s="38">
        <v>139.76</v>
      </c>
      <c r="F33" s="39" t="s">
        <v>4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20</v>
      </c>
      <c r="D34" s="34">
        <v>66</v>
      </c>
      <c r="E34" s="38">
        <v>139.75</v>
      </c>
      <c r="F34" s="39" t="s">
        <v>4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20</v>
      </c>
      <c r="D35" s="34">
        <v>96</v>
      </c>
      <c r="E35" s="38">
        <v>139.76</v>
      </c>
      <c r="F35" s="39" t="s">
        <v>4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20</v>
      </c>
      <c r="D36" s="34">
        <v>100</v>
      </c>
      <c r="E36" s="38">
        <v>139.76</v>
      </c>
      <c r="F36" s="39" t="s">
        <v>4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20</v>
      </c>
      <c r="D37" s="34">
        <v>100</v>
      </c>
      <c r="E37" s="38">
        <v>139.77000000000001</v>
      </c>
      <c r="F37" s="39" t="s">
        <v>4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20</v>
      </c>
      <c r="D38" s="34">
        <v>132</v>
      </c>
      <c r="E38" s="38">
        <v>139.75</v>
      </c>
      <c r="F38" s="39" t="s">
        <v>4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20</v>
      </c>
      <c r="D39" s="34">
        <v>200</v>
      </c>
      <c r="E39" s="38">
        <v>139.74</v>
      </c>
      <c r="F39" s="39" t="s">
        <v>4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20</v>
      </c>
      <c r="D40" s="34">
        <v>100</v>
      </c>
      <c r="E40" s="38">
        <v>139.74</v>
      </c>
      <c r="F40" s="39" t="s">
        <v>4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20</v>
      </c>
      <c r="D41" s="34">
        <v>11</v>
      </c>
      <c r="E41" s="38">
        <v>139.71</v>
      </c>
      <c r="F41" s="39" t="s">
        <v>4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20</v>
      </c>
      <c r="D42" s="34">
        <v>89</v>
      </c>
      <c r="E42" s="38">
        <v>139.71</v>
      </c>
      <c r="F42" s="39" t="s">
        <v>4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20</v>
      </c>
      <c r="D43" s="34">
        <v>100</v>
      </c>
      <c r="E43" s="38">
        <v>139.72999999999999</v>
      </c>
      <c r="F43" s="39" t="s">
        <v>4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20</v>
      </c>
      <c r="D44" s="34">
        <v>100</v>
      </c>
      <c r="E44" s="38">
        <v>139.74</v>
      </c>
      <c r="F44" s="39" t="s">
        <v>4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20</v>
      </c>
      <c r="D45" s="34">
        <v>82</v>
      </c>
      <c r="E45" s="38">
        <v>139.84</v>
      </c>
      <c r="F45" s="39" t="s">
        <v>4</v>
      </c>
      <c r="G45" s="40" t="s">
        <v>5</v>
      </c>
    </row>
    <row r="46" spans="1:7">
      <c r="A46" s="35">
        <v>44946</v>
      </c>
      <c r="B46" s="36">
        <v>0.40251331018518521</v>
      </c>
      <c r="C46" s="37" t="s">
        <v>20</v>
      </c>
      <c r="D46" s="34">
        <v>2</v>
      </c>
      <c r="E46" s="38">
        <v>139.84</v>
      </c>
      <c r="F46" s="39" t="s">
        <v>4</v>
      </c>
      <c r="G46" s="40" t="s">
        <v>5</v>
      </c>
    </row>
    <row r="47" spans="1:7">
      <c r="A47" s="35">
        <v>44946</v>
      </c>
      <c r="B47" s="36">
        <v>0.40251331018518521</v>
      </c>
      <c r="C47" s="37" t="s">
        <v>20</v>
      </c>
      <c r="D47" s="34">
        <v>16</v>
      </c>
      <c r="E47" s="38">
        <v>139.84</v>
      </c>
      <c r="F47" s="39" t="s">
        <v>4</v>
      </c>
      <c r="G47" s="40" t="s">
        <v>5</v>
      </c>
    </row>
    <row r="48" spans="1:7">
      <c r="A48" s="35">
        <v>44946</v>
      </c>
      <c r="B48" s="36">
        <v>0.40251331018518521</v>
      </c>
      <c r="C48" s="37" t="s">
        <v>20</v>
      </c>
      <c r="D48" s="34">
        <v>100</v>
      </c>
      <c r="E48" s="38">
        <v>139.84</v>
      </c>
      <c r="F48" s="39" t="s">
        <v>4</v>
      </c>
      <c r="G48" s="40" t="s">
        <v>5</v>
      </c>
    </row>
    <row r="49" spans="1:7">
      <c r="A49" s="35">
        <v>44946</v>
      </c>
      <c r="B49" s="36">
        <v>0.40251331018518521</v>
      </c>
      <c r="C49" s="37" t="s">
        <v>20</v>
      </c>
      <c r="D49" s="34">
        <v>10</v>
      </c>
      <c r="E49" s="38">
        <v>139.83000000000001</v>
      </c>
      <c r="F49" s="39" t="s">
        <v>4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20</v>
      </c>
      <c r="D50" s="34">
        <v>9</v>
      </c>
      <c r="E50" s="38">
        <v>139.85</v>
      </c>
      <c r="F50" s="39" t="s">
        <v>4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20</v>
      </c>
      <c r="D51" s="34">
        <v>91</v>
      </c>
      <c r="E51" s="38">
        <v>139.85</v>
      </c>
      <c r="F51" s="39" t="s">
        <v>4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20</v>
      </c>
      <c r="D52" s="34">
        <v>62</v>
      </c>
      <c r="E52" s="38">
        <v>140.08000000000001</v>
      </c>
      <c r="F52" s="39" t="s">
        <v>4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20</v>
      </c>
      <c r="D53" s="34">
        <v>38</v>
      </c>
      <c r="E53" s="38">
        <v>140.08000000000001</v>
      </c>
      <c r="F53" s="39" t="s">
        <v>4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20</v>
      </c>
      <c r="D54" s="34">
        <v>1</v>
      </c>
      <c r="E54" s="38">
        <v>140.02000000000001</v>
      </c>
      <c r="F54" s="39" t="s">
        <v>4</v>
      </c>
      <c r="G54" s="40" t="s">
        <v>6</v>
      </c>
    </row>
    <row r="55" spans="1:7">
      <c r="A55" s="35">
        <v>44946</v>
      </c>
      <c r="B55" s="36">
        <v>0.40350451388888886</v>
      </c>
      <c r="C55" s="37" t="s">
        <v>20</v>
      </c>
      <c r="D55" s="34">
        <v>1</v>
      </c>
      <c r="E55" s="38">
        <v>140.02000000000001</v>
      </c>
      <c r="F55" s="39" t="s">
        <v>4</v>
      </c>
      <c r="G55" s="40" t="s">
        <v>6</v>
      </c>
    </row>
    <row r="56" spans="1:7">
      <c r="A56" s="35">
        <v>44946</v>
      </c>
      <c r="B56" s="36">
        <v>0.40350451388888886</v>
      </c>
      <c r="C56" s="37" t="s">
        <v>20</v>
      </c>
      <c r="D56" s="34">
        <v>1</v>
      </c>
      <c r="E56" s="38">
        <v>140.02000000000001</v>
      </c>
      <c r="F56" s="39" t="s">
        <v>4</v>
      </c>
      <c r="G56" s="40" t="s">
        <v>6</v>
      </c>
    </row>
    <row r="57" spans="1:7">
      <c r="A57" s="35">
        <v>44946</v>
      </c>
      <c r="B57" s="36">
        <v>0.40350451388888886</v>
      </c>
      <c r="C57" s="37" t="s">
        <v>20</v>
      </c>
      <c r="D57" s="34">
        <v>1</v>
      </c>
      <c r="E57" s="38">
        <v>140.02000000000001</v>
      </c>
      <c r="F57" s="39" t="s">
        <v>4</v>
      </c>
      <c r="G57" s="40" t="s">
        <v>6</v>
      </c>
    </row>
    <row r="58" spans="1:7">
      <c r="A58" s="35">
        <v>44946</v>
      </c>
      <c r="B58" s="36">
        <v>0.40350451388888886</v>
      </c>
      <c r="C58" s="37" t="s">
        <v>20</v>
      </c>
      <c r="D58" s="34">
        <v>2</v>
      </c>
      <c r="E58" s="38">
        <v>140.02000000000001</v>
      </c>
      <c r="F58" s="39" t="s">
        <v>4</v>
      </c>
      <c r="G58" s="40" t="s">
        <v>6</v>
      </c>
    </row>
    <row r="59" spans="1:7">
      <c r="A59" s="35">
        <v>44946</v>
      </c>
      <c r="B59" s="36">
        <v>0.40350451388888886</v>
      </c>
      <c r="C59" s="37" t="s">
        <v>20</v>
      </c>
      <c r="D59" s="34">
        <v>2</v>
      </c>
      <c r="E59" s="38">
        <v>140.02000000000001</v>
      </c>
      <c r="F59" s="39" t="s">
        <v>4</v>
      </c>
      <c r="G59" s="40" t="s">
        <v>6</v>
      </c>
    </row>
    <row r="60" spans="1:7">
      <c r="A60" s="35">
        <v>44946</v>
      </c>
      <c r="B60" s="36">
        <v>0.40350451388888886</v>
      </c>
      <c r="C60" s="37" t="s">
        <v>20</v>
      </c>
      <c r="D60" s="34">
        <v>7</v>
      </c>
      <c r="E60" s="38">
        <v>140.02000000000001</v>
      </c>
      <c r="F60" s="39" t="s">
        <v>4</v>
      </c>
      <c r="G60" s="40" t="s">
        <v>6</v>
      </c>
    </row>
    <row r="61" spans="1:7">
      <c r="A61" s="35">
        <v>44946</v>
      </c>
      <c r="B61" s="36">
        <v>0.40350451388888886</v>
      </c>
      <c r="C61" s="37" t="s">
        <v>20</v>
      </c>
      <c r="D61" s="34">
        <v>23</v>
      </c>
      <c r="E61" s="38">
        <v>140.02000000000001</v>
      </c>
      <c r="F61" s="39" t="s">
        <v>4</v>
      </c>
      <c r="G61" s="40" t="s">
        <v>6</v>
      </c>
    </row>
    <row r="62" spans="1:7">
      <c r="A62" s="35">
        <v>44946</v>
      </c>
      <c r="B62" s="36">
        <v>0.40350451388888886</v>
      </c>
      <c r="C62" s="37" t="s">
        <v>20</v>
      </c>
      <c r="D62" s="34">
        <v>60</v>
      </c>
      <c r="E62" s="38">
        <v>140.02000000000001</v>
      </c>
      <c r="F62" s="39" t="s">
        <v>4</v>
      </c>
      <c r="G62" s="40" t="s">
        <v>6</v>
      </c>
    </row>
    <row r="63" spans="1:7">
      <c r="A63" s="35">
        <v>44946</v>
      </c>
      <c r="B63" s="36">
        <v>0.40350451388888886</v>
      </c>
      <c r="C63" s="37" t="s">
        <v>20</v>
      </c>
      <c r="D63" s="34">
        <v>100</v>
      </c>
      <c r="E63" s="38">
        <v>140.02000000000001</v>
      </c>
      <c r="F63" s="39" t="s">
        <v>4</v>
      </c>
      <c r="G63" s="40" t="s">
        <v>6</v>
      </c>
    </row>
    <row r="64" spans="1:7">
      <c r="A64" s="35">
        <v>44946</v>
      </c>
      <c r="B64" s="36">
        <v>0.40350451388888886</v>
      </c>
      <c r="C64" s="37" t="s">
        <v>20</v>
      </c>
      <c r="D64" s="34">
        <v>2</v>
      </c>
      <c r="E64" s="38">
        <v>140.02000000000001</v>
      </c>
      <c r="F64" s="39" t="s">
        <v>4</v>
      </c>
      <c r="G64" s="40" t="s">
        <v>6</v>
      </c>
    </row>
    <row r="65" spans="1:7">
      <c r="A65" s="35">
        <v>44946</v>
      </c>
      <c r="B65" s="36">
        <v>0.40350451388888886</v>
      </c>
      <c r="C65" s="37" t="s">
        <v>20</v>
      </c>
      <c r="D65" s="34">
        <v>100</v>
      </c>
      <c r="E65" s="38">
        <v>140.04</v>
      </c>
      <c r="F65" s="39" t="s">
        <v>4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20</v>
      </c>
      <c r="D66" s="34">
        <v>13</v>
      </c>
      <c r="E66" s="38">
        <v>140.03</v>
      </c>
      <c r="F66" s="39" t="s">
        <v>4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20</v>
      </c>
      <c r="D67" s="34">
        <v>87</v>
      </c>
      <c r="E67" s="38">
        <v>140.03</v>
      </c>
      <c r="F67" s="39" t="s">
        <v>4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20</v>
      </c>
      <c r="D68" s="34">
        <v>100</v>
      </c>
      <c r="E68" s="38">
        <v>140.03</v>
      </c>
      <c r="F68" s="39" t="s">
        <v>4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20</v>
      </c>
      <c r="D69" s="34">
        <v>100</v>
      </c>
      <c r="E69" s="38">
        <v>139.38</v>
      </c>
      <c r="F69" s="39" t="s">
        <v>4</v>
      </c>
      <c r="G69" s="40" t="s">
        <v>5</v>
      </c>
    </row>
    <row r="70" spans="1:7">
      <c r="A70" s="35">
        <v>44946</v>
      </c>
      <c r="B70" s="36">
        <v>0.40518113425925928</v>
      </c>
      <c r="C70" s="37" t="s">
        <v>20</v>
      </c>
      <c r="D70" s="34">
        <v>100</v>
      </c>
      <c r="E70" s="38">
        <v>139.22999999999999</v>
      </c>
      <c r="F70" s="39" t="s">
        <v>4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20</v>
      </c>
      <c r="D71" s="34">
        <v>100</v>
      </c>
      <c r="E71" s="38">
        <v>139.38999999999999</v>
      </c>
      <c r="F71" s="39" t="s">
        <v>4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20</v>
      </c>
      <c r="D72" s="34">
        <v>100</v>
      </c>
      <c r="E72" s="38">
        <v>139.24</v>
      </c>
      <c r="F72" s="39" t="s">
        <v>4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20</v>
      </c>
      <c r="D73" s="34">
        <v>9</v>
      </c>
      <c r="E73" s="38">
        <v>139.19999999999999</v>
      </c>
      <c r="F73" s="39" t="s">
        <v>4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20</v>
      </c>
      <c r="D74" s="34">
        <v>100</v>
      </c>
      <c r="E74" s="38">
        <v>139.26</v>
      </c>
      <c r="F74" s="39" t="s">
        <v>4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20</v>
      </c>
      <c r="D75" s="34">
        <v>100</v>
      </c>
      <c r="E75" s="38">
        <v>140.93</v>
      </c>
      <c r="F75" s="39" t="s">
        <v>4</v>
      </c>
      <c r="G75" s="40" t="s">
        <v>5</v>
      </c>
    </row>
    <row r="76" spans="1:7">
      <c r="A76" s="35">
        <v>44946</v>
      </c>
      <c r="B76" s="36">
        <v>0.40873761574074075</v>
      </c>
      <c r="C76" s="37" t="s">
        <v>20</v>
      </c>
      <c r="D76" s="34">
        <v>30</v>
      </c>
      <c r="E76" s="38">
        <v>140.93</v>
      </c>
      <c r="F76" s="39" t="s">
        <v>4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20</v>
      </c>
      <c r="D77" s="34">
        <v>30</v>
      </c>
      <c r="E77" s="38">
        <v>140.93</v>
      </c>
      <c r="F77" s="39" t="s">
        <v>4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20</v>
      </c>
      <c r="D78" s="34">
        <v>45</v>
      </c>
      <c r="E78" s="38">
        <v>140.91999999999999</v>
      </c>
      <c r="F78" s="39" t="s">
        <v>4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20</v>
      </c>
      <c r="D79" s="34">
        <v>45</v>
      </c>
      <c r="E79" s="38">
        <v>140.91999999999999</v>
      </c>
      <c r="F79" s="39" t="s">
        <v>4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20</v>
      </c>
      <c r="D80" s="34">
        <v>45</v>
      </c>
      <c r="E80" s="38">
        <v>140.91999999999999</v>
      </c>
      <c r="F80" s="39" t="s">
        <v>4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20</v>
      </c>
      <c r="D81" s="34">
        <v>50</v>
      </c>
      <c r="E81" s="38">
        <v>140.94</v>
      </c>
      <c r="F81" s="39" t="s">
        <v>4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20</v>
      </c>
      <c r="D82" s="34">
        <v>55</v>
      </c>
      <c r="E82" s="38">
        <v>140.91999999999999</v>
      </c>
      <c r="F82" s="39" t="s">
        <v>4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20</v>
      </c>
      <c r="D83" s="34">
        <v>55</v>
      </c>
      <c r="E83" s="38">
        <v>140.91999999999999</v>
      </c>
      <c r="F83" s="39" t="s">
        <v>4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20</v>
      </c>
      <c r="D84" s="34">
        <v>55</v>
      </c>
      <c r="E84" s="38">
        <v>140.91999999999999</v>
      </c>
      <c r="F84" s="39" t="s">
        <v>4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20</v>
      </c>
      <c r="D85" s="34">
        <v>75</v>
      </c>
      <c r="E85" s="38">
        <v>140.94</v>
      </c>
      <c r="F85" s="39" t="s">
        <v>4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20</v>
      </c>
      <c r="D86" s="34">
        <v>75</v>
      </c>
      <c r="E86" s="38">
        <v>140.94</v>
      </c>
      <c r="F86" s="39" t="s">
        <v>4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20</v>
      </c>
      <c r="D87" s="34">
        <v>90</v>
      </c>
      <c r="E87" s="38">
        <v>140.93</v>
      </c>
      <c r="F87" s="39" t="s">
        <v>4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20</v>
      </c>
      <c r="D88" s="34">
        <v>100</v>
      </c>
      <c r="E88" s="38">
        <v>140.91999999999999</v>
      </c>
      <c r="F88" s="39" t="s">
        <v>4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20</v>
      </c>
      <c r="D89" s="34">
        <v>100</v>
      </c>
      <c r="E89" s="38">
        <v>140.91999999999999</v>
      </c>
      <c r="F89" s="39" t="s">
        <v>4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20</v>
      </c>
      <c r="D90" s="34">
        <v>100</v>
      </c>
      <c r="E90" s="38">
        <v>140.93</v>
      </c>
      <c r="F90" s="39" t="s">
        <v>4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20</v>
      </c>
      <c r="D91" s="34">
        <v>100</v>
      </c>
      <c r="E91" s="38">
        <v>140.93</v>
      </c>
      <c r="F91" s="39" t="s">
        <v>4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20</v>
      </c>
      <c r="D92" s="34">
        <v>100</v>
      </c>
      <c r="E92" s="38">
        <v>140.93</v>
      </c>
      <c r="F92" s="39" t="s">
        <v>4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20</v>
      </c>
      <c r="D93" s="34">
        <v>100</v>
      </c>
      <c r="E93" s="38">
        <v>140.94</v>
      </c>
      <c r="F93" s="39" t="s">
        <v>4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20</v>
      </c>
      <c r="D94" s="34">
        <v>150</v>
      </c>
      <c r="E94" s="38">
        <v>140.93</v>
      </c>
      <c r="F94" s="39" t="s">
        <v>4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20</v>
      </c>
      <c r="D95" s="34">
        <v>300</v>
      </c>
      <c r="E95" s="38">
        <v>140.94</v>
      </c>
      <c r="F95" s="39" t="s">
        <v>4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20</v>
      </c>
      <c r="D96" s="34">
        <v>5</v>
      </c>
      <c r="E96" s="38">
        <v>140.91</v>
      </c>
      <c r="F96" s="39" t="s">
        <v>4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20</v>
      </c>
      <c r="D97" s="34">
        <v>5</v>
      </c>
      <c r="E97" s="38">
        <v>140.91</v>
      </c>
      <c r="F97" s="39" t="s">
        <v>4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20</v>
      </c>
      <c r="D98" s="34">
        <v>5</v>
      </c>
      <c r="E98" s="38">
        <v>140.91</v>
      </c>
      <c r="F98" s="39" t="s">
        <v>4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20</v>
      </c>
      <c r="D99" s="34">
        <v>90</v>
      </c>
      <c r="E99" s="38">
        <v>140.91</v>
      </c>
      <c r="F99" s="39" t="s">
        <v>4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20</v>
      </c>
      <c r="D100" s="34">
        <v>100</v>
      </c>
      <c r="E100" s="38">
        <v>140.91</v>
      </c>
      <c r="F100" s="39" t="s">
        <v>4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20</v>
      </c>
      <c r="D101" s="34">
        <v>100</v>
      </c>
      <c r="E101" s="38">
        <v>140.91</v>
      </c>
      <c r="F101" s="39" t="s">
        <v>4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20</v>
      </c>
      <c r="D102" s="34">
        <v>195</v>
      </c>
      <c r="E102" s="38">
        <v>140.91</v>
      </c>
      <c r="F102" s="39" t="s">
        <v>4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20</v>
      </c>
      <c r="D103" s="34">
        <v>26</v>
      </c>
      <c r="E103" s="38">
        <v>140.75</v>
      </c>
      <c r="F103" s="39" t="s">
        <v>4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20</v>
      </c>
      <c r="D104" s="34">
        <v>30</v>
      </c>
      <c r="E104" s="38">
        <v>140.75</v>
      </c>
      <c r="F104" s="39" t="s">
        <v>4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20</v>
      </c>
      <c r="D105" s="34">
        <v>44</v>
      </c>
      <c r="E105" s="38">
        <v>140.75</v>
      </c>
      <c r="F105" s="39" t="s">
        <v>4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20</v>
      </c>
      <c r="D106" s="34">
        <v>18</v>
      </c>
      <c r="E106" s="38">
        <v>140.75</v>
      </c>
      <c r="F106" s="39" t="s">
        <v>4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20</v>
      </c>
      <c r="D107" s="34">
        <v>82</v>
      </c>
      <c r="E107" s="38">
        <v>140.75</v>
      </c>
      <c r="F107" s="39" t="s">
        <v>4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20</v>
      </c>
      <c r="D108" s="34">
        <v>100</v>
      </c>
      <c r="E108" s="38">
        <v>140.62</v>
      </c>
      <c r="F108" s="39" t="s">
        <v>4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20</v>
      </c>
      <c r="D109" s="34">
        <v>100</v>
      </c>
      <c r="E109" s="38">
        <v>140.62</v>
      </c>
      <c r="F109" s="39" t="s">
        <v>4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20</v>
      </c>
      <c r="D110" s="34">
        <v>25</v>
      </c>
      <c r="E110" s="38">
        <v>140.6</v>
      </c>
      <c r="F110" s="39" t="s">
        <v>4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20</v>
      </c>
      <c r="D111" s="34">
        <v>75</v>
      </c>
      <c r="E111" s="38">
        <v>140.6</v>
      </c>
      <c r="F111" s="39" t="s">
        <v>4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20</v>
      </c>
      <c r="D112" s="34">
        <v>100</v>
      </c>
      <c r="E112" s="38">
        <v>140.59</v>
      </c>
      <c r="F112" s="39" t="s">
        <v>4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20</v>
      </c>
      <c r="D113" s="34">
        <v>100</v>
      </c>
      <c r="E113" s="38">
        <v>140.61000000000001</v>
      </c>
      <c r="F113" s="39" t="s">
        <v>4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20</v>
      </c>
      <c r="D114" s="34">
        <v>100</v>
      </c>
      <c r="E114" s="38">
        <v>140.61000000000001</v>
      </c>
      <c r="F114" s="39" t="s">
        <v>4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20</v>
      </c>
      <c r="D115" s="34">
        <v>100</v>
      </c>
      <c r="E115" s="38">
        <v>140.58000000000001</v>
      </c>
      <c r="F115" s="39" t="s">
        <v>4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20</v>
      </c>
      <c r="D116" s="34">
        <v>100</v>
      </c>
      <c r="E116" s="38">
        <v>140.58000000000001</v>
      </c>
      <c r="F116" s="39" t="s">
        <v>4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20</v>
      </c>
      <c r="D117" s="34">
        <v>100</v>
      </c>
      <c r="E117" s="38">
        <v>140.59</v>
      </c>
      <c r="F117" s="39" t="s">
        <v>4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20</v>
      </c>
      <c r="D118" s="34">
        <v>100</v>
      </c>
      <c r="E118" s="38">
        <v>140.59</v>
      </c>
      <c r="F118" s="39" t="s">
        <v>4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20</v>
      </c>
      <c r="D119" s="34">
        <v>100</v>
      </c>
      <c r="E119" s="38">
        <v>140.6</v>
      </c>
      <c r="F119" s="39" t="s">
        <v>4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20</v>
      </c>
      <c r="D120" s="34">
        <v>200</v>
      </c>
      <c r="E120" s="38">
        <v>140.6</v>
      </c>
      <c r="F120" s="39" t="s">
        <v>4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20</v>
      </c>
      <c r="D121" s="34">
        <v>14</v>
      </c>
      <c r="E121" s="38">
        <v>140.31</v>
      </c>
      <c r="F121" s="39" t="s">
        <v>4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20</v>
      </c>
      <c r="D122" s="34">
        <v>86</v>
      </c>
      <c r="E122" s="38">
        <v>140.31</v>
      </c>
      <c r="F122" s="39" t="s">
        <v>4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20</v>
      </c>
      <c r="D123" s="34">
        <v>4</v>
      </c>
      <c r="E123" s="38">
        <v>140.30000000000001</v>
      </c>
      <c r="F123" s="39" t="s">
        <v>4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20</v>
      </c>
      <c r="D124" s="34">
        <v>29</v>
      </c>
      <c r="E124" s="38">
        <v>140.30000000000001</v>
      </c>
      <c r="F124" s="39" t="s">
        <v>4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20</v>
      </c>
      <c r="D125" s="34">
        <v>71</v>
      </c>
      <c r="E125" s="38">
        <v>140.30000000000001</v>
      </c>
      <c r="F125" s="39" t="s">
        <v>4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20</v>
      </c>
      <c r="D126" s="34">
        <v>25</v>
      </c>
      <c r="E126" s="38">
        <v>140.30000000000001</v>
      </c>
      <c r="F126" s="39" t="s">
        <v>4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20</v>
      </c>
      <c r="D127" s="34">
        <v>71</v>
      </c>
      <c r="E127" s="38">
        <v>140.30000000000001</v>
      </c>
      <c r="F127" s="39" t="s">
        <v>4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20</v>
      </c>
      <c r="D128" s="34">
        <v>100</v>
      </c>
      <c r="E128" s="38">
        <v>140.29</v>
      </c>
      <c r="F128" s="39" t="s">
        <v>4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20</v>
      </c>
      <c r="D129" s="34">
        <v>100</v>
      </c>
      <c r="E129" s="38">
        <v>140.19</v>
      </c>
      <c r="F129" s="39" t="s">
        <v>4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20</v>
      </c>
      <c r="D130" s="34">
        <v>100</v>
      </c>
      <c r="E130" s="38">
        <v>140.37</v>
      </c>
      <c r="F130" s="39" t="s">
        <v>4</v>
      </c>
      <c r="G130" s="40" t="s">
        <v>5</v>
      </c>
    </row>
    <row r="131" spans="1:7">
      <c r="A131" s="35">
        <v>44946</v>
      </c>
      <c r="B131" s="36">
        <v>0.41675995370370367</v>
      </c>
      <c r="C131" s="37" t="s">
        <v>20</v>
      </c>
      <c r="D131" s="34">
        <v>10</v>
      </c>
      <c r="E131" s="38">
        <v>140.37</v>
      </c>
      <c r="F131" s="39" t="s">
        <v>4</v>
      </c>
      <c r="G131" s="40" t="s">
        <v>5</v>
      </c>
    </row>
    <row r="132" spans="1:7">
      <c r="A132" s="35">
        <v>44946</v>
      </c>
      <c r="B132" s="36">
        <v>0.41675995370370367</v>
      </c>
      <c r="C132" s="37" t="s">
        <v>20</v>
      </c>
      <c r="D132" s="34">
        <v>16</v>
      </c>
      <c r="E132" s="38">
        <v>140.36000000000001</v>
      </c>
      <c r="F132" s="39" t="s">
        <v>4</v>
      </c>
      <c r="G132" s="40" t="s">
        <v>5</v>
      </c>
    </row>
    <row r="133" spans="1:7">
      <c r="A133" s="35">
        <v>44946</v>
      </c>
      <c r="B133" s="36">
        <v>0.41675995370370367</v>
      </c>
      <c r="C133" s="37" t="s">
        <v>20</v>
      </c>
      <c r="D133" s="34">
        <v>18</v>
      </c>
      <c r="E133" s="38">
        <v>140.36000000000001</v>
      </c>
      <c r="F133" s="39" t="s">
        <v>4</v>
      </c>
      <c r="G133" s="40" t="s">
        <v>5</v>
      </c>
    </row>
    <row r="134" spans="1:7">
      <c r="A134" s="35">
        <v>44946</v>
      </c>
      <c r="B134" s="36">
        <v>0.41675995370370367</v>
      </c>
      <c r="C134" s="37" t="s">
        <v>20</v>
      </c>
      <c r="D134" s="34">
        <v>30</v>
      </c>
      <c r="E134" s="38">
        <v>140.36000000000001</v>
      </c>
      <c r="F134" s="39" t="s">
        <v>4</v>
      </c>
      <c r="G134" s="40" t="s">
        <v>5</v>
      </c>
    </row>
    <row r="135" spans="1:7">
      <c r="A135" s="35">
        <v>44946</v>
      </c>
      <c r="B135" s="36">
        <v>0.41675995370370367</v>
      </c>
      <c r="C135" s="37" t="s">
        <v>20</v>
      </c>
      <c r="D135" s="34">
        <v>38</v>
      </c>
      <c r="E135" s="38">
        <v>140.36000000000001</v>
      </c>
      <c r="F135" s="39" t="s">
        <v>4</v>
      </c>
      <c r="G135" s="40" t="s">
        <v>5</v>
      </c>
    </row>
    <row r="136" spans="1:7">
      <c r="A136" s="35">
        <v>44946</v>
      </c>
      <c r="B136" s="36">
        <v>0.41675995370370367</v>
      </c>
      <c r="C136" s="37" t="s">
        <v>20</v>
      </c>
      <c r="D136" s="34">
        <v>41</v>
      </c>
      <c r="E136" s="38">
        <v>140.35</v>
      </c>
      <c r="F136" s="39" t="s">
        <v>4</v>
      </c>
      <c r="G136" s="40" t="s">
        <v>5</v>
      </c>
    </row>
    <row r="137" spans="1:7">
      <c r="A137" s="35">
        <v>44946</v>
      </c>
      <c r="B137" s="36">
        <v>0.41675995370370367</v>
      </c>
      <c r="C137" s="37" t="s">
        <v>20</v>
      </c>
      <c r="D137" s="34">
        <v>44</v>
      </c>
      <c r="E137" s="38">
        <v>140.36000000000001</v>
      </c>
      <c r="F137" s="39" t="s">
        <v>4</v>
      </c>
      <c r="G137" s="40" t="s">
        <v>5</v>
      </c>
    </row>
    <row r="138" spans="1:7">
      <c r="A138" s="35">
        <v>44946</v>
      </c>
      <c r="B138" s="36">
        <v>0.41675995370370367</v>
      </c>
      <c r="C138" s="37" t="s">
        <v>20</v>
      </c>
      <c r="D138" s="34">
        <v>54</v>
      </c>
      <c r="E138" s="38">
        <v>140.36000000000001</v>
      </c>
      <c r="F138" s="39" t="s">
        <v>4</v>
      </c>
      <c r="G138" s="40" t="s">
        <v>5</v>
      </c>
    </row>
    <row r="139" spans="1:7">
      <c r="A139" s="35">
        <v>44946</v>
      </c>
      <c r="B139" s="36">
        <v>0.41675995370370367</v>
      </c>
      <c r="C139" s="37" t="s">
        <v>20</v>
      </c>
      <c r="D139" s="34">
        <v>59</v>
      </c>
      <c r="E139" s="38">
        <v>140.35</v>
      </c>
      <c r="F139" s="39" t="s">
        <v>4</v>
      </c>
      <c r="G139" s="40" t="s">
        <v>5</v>
      </c>
    </row>
    <row r="140" spans="1:7">
      <c r="A140" s="35">
        <v>44946</v>
      </c>
      <c r="B140" s="36">
        <v>0.41675995370370367</v>
      </c>
      <c r="C140" s="37" t="s">
        <v>20</v>
      </c>
      <c r="D140" s="34">
        <v>90</v>
      </c>
      <c r="E140" s="38">
        <v>140.37</v>
      </c>
      <c r="F140" s="39" t="s">
        <v>4</v>
      </c>
      <c r="G140" s="40" t="s">
        <v>5</v>
      </c>
    </row>
    <row r="141" spans="1:7">
      <c r="A141" s="35">
        <v>44946</v>
      </c>
      <c r="B141" s="36">
        <v>0.41675995370370367</v>
      </c>
      <c r="C141" s="37" t="s">
        <v>20</v>
      </c>
      <c r="D141" s="34">
        <v>100</v>
      </c>
      <c r="E141" s="38">
        <v>140.38999999999999</v>
      </c>
      <c r="F141" s="39" t="s">
        <v>4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20</v>
      </c>
      <c r="D142" s="34">
        <v>100</v>
      </c>
      <c r="E142" s="38">
        <v>140.41</v>
      </c>
      <c r="F142" s="39" t="s">
        <v>4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20</v>
      </c>
      <c r="D143" s="34">
        <v>200</v>
      </c>
      <c r="E143" s="38">
        <v>140.21</v>
      </c>
      <c r="F143" s="39" t="s">
        <v>4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20</v>
      </c>
      <c r="D144" s="34">
        <v>5</v>
      </c>
      <c r="E144" s="38">
        <v>139.93</v>
      </c>
      <c r="F144" s="39" t="s">
        <v>4</v>
      </c>
      <c r="G144" s="40" t="s">
        <v>5</v>
      </c>
    </row>
    <row r="145" spans="1:7">
      <c r="A145" s="35">
        <v>44946</v>
      </c>
      <c r="B145" s="36">
        <v>0.4167974537037038</v>
      </c>
      <c r="C145" s="37" t="s">
        <v>20</v>
      </c>
      <c r="D145" s="34">
        <v>95</v>
      </c>
      <c r="E145" s="38">
        <v>139.93</v>
      </c>
      <c r="F145" s="39" t="s">
        <v>4</v>
      </c>
      <c r="G145" s="40" t="s">
        <v>5</v>
      </c>
    </row>
    <row r="146" spans="1:7">
      <c r="A146" s="35">
        <v>44946</v>
      </c>
      <c r="B146" s="36">
        <v>0.4167974537037038</v>
      </c>
      <c r="C146" s="37" t="s">
        <v>20</v>
      </c>
      <c r="D146" s="34">
        <v>1</v>
      </c>
      <c r="E146" s="38">
        <v>139.93</v>
      </c>
      <c r="F146" s="39" t="s">
        <v>4</v>
      </c>
      <c r="G146" s="40" t="s">
        <v>5</v>
      </c>
    </row>
    <row r="147" spans="1:7">
      <c r="A147" s="35">
        <v>44946</v>
      </c>
      <c r="B147" s="36">
        <v>0.4167974537037038</v>
      </c>
      <c r="C147" s="37" t="s">
        <v>20</v>
      </c>
      <c r="D147" s="34">
        <v>22</v>
      </c>
      <c r="E147" s="38">
        <v>139.91999999999999</v>
      </c>
      <c r="F147" s="39" t="s">
        <v>4</v>
      </c>
      <c r="G147" s="40" t="s">
        <v>5</v>
      </c>
    </row>
    <row r="148" spans="1:7">
      <c r="A148" s="35">
        <v>44946</v>
      </c>
      <c r="B148" s="36">
        <v>0.4167974537037038</v>
      </c>
      <c r="C148" s="37" t="s">
        <v>20</v>
      </c>
      <c r="D148" s="34">
        <v>78</v>
      </c>
      <c r="E148" s="38">
        <v>139.91999999999999</v>
      </c>
      <c r="F148" s="39" t="s">
        <v>4</v>
      </c>
      <c r="G148" s="40" t="s">
        <v>5</v>
      </c>
    </row>
    <row r="149" spans="1:7">
      <c r="A149" s="35">
        <v>44946</v>
      </c>
      <c r="B149" s="36">
        <v>0.4167974537037038</v>
      </c>
      <c r="C149" s="37" t="s">
        <v>20</v>
      </c>
      <c r="D149" s="34">
        <v>99</v>
      </c>
      <c r="E149" s="38">
        <v>139.93</v>
      </c>
      <c r="F149" s="39" t="s">
        <v>4</v>
      </c>
      <c r="G149" s="40" t="s">
        <v>5</v>
      </c>
    </row>
    <row r="150" spans="1:7">
      <c r="A150" s="35">
        <v>44946</v>
      </c>
      <c r="B150" s="36">
        <v>0.4167974537037038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5</v>
      </c>
    </row>
    <row r="151" spans="1:7">
      <c r="A151" s="35">
        <v>44946</v>
      </c>
      <c r="B151" s="36">
        <v>0.4167974537037038</v>
      </c>
      <c r="C151" s="37" t="s">
        <v>20</v>
      </c>
      <c r="D151" s="34">
        <v>100</v>
      </c>
      <c r="E151" s="38">
        <v>139.91</v>
      </c>
      <c r="F151" s="39" t="s">
        <v>4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20</v>
      </c>
      <c r="D152" s="34">
        <v>100</v>
      </c>
      <c r="E152" s="38">
        <v>139.91</v>
      </c>
      <c r="F152" s="39" t="s">
        <v>4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20</v>
      </c>
      <c r="D153" s="34">
        <v>100</v>
      </c>
      <c r="E153" s="38">
        <v>140.47</v>
      </c>
      <c r="F153" s="39" t="s">
        <v>4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20</v>
      </c>
      <c r="D154" s="34">
        <v>2</v>
      </c>
      <c r="E154" s="38">
        <v>140.31</v>
      </c>
      <c r="F154" s="39" t="s">
        <v>4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20</v>
      </c>
      <c r="D155" s="34">
        <v>2</v>
      </c>
      <c r="E155" s="38">
        <v>140.31</v>
      </c>
      <c r="F155" s="39" t="s">
        <v>4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20</v>
      </c>
      <c r="D156" s="34">
        <v>2</v>
      </c>
      <c r="E156" s="38">
        <v>140.31</v>
      </c>
      <c r="F156" s="39" t="s">
        <v>4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20</v>
      </c>
      <c r="D157" s="34">
        <v>2</v>
      </c>
      <c r="E157" s="38">
        <v>140.31</v>
      </c>
      <c r="F157" s="39" t="s">
        <v>4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20</v>
      </c>
      <c r="D158" s="34">
        <v>2</v>
      </c>
      <c r="E158" s="38">
        <v>140.31</v>
      </c>
      <c r="F158" s="39" t="s">
        <v>4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20</v>
      </c>
      <c r="D159" s="34">
        <v>2</v>
      </c>
      <c r="E159" s="38">
        <v>140.31</v>
      </c>
      <c r="F159" s="39" t="s">
        <v>4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20</v>
      </c>
      <c r="D160" s="34">
        <v>2</v>
      </c>
      <c r="E160" s="38">
        <v>140.31</v>
      </c>
      <c r="F160" s="39" t="s">
        <v>4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20</v>
      </c>
      <c r="D161" s="34">
        <v>2</v>
      </c>
      <c r="E161" s="38">
        <v>140.31</v>
      </c>
      <c r="F161" s="39" t="s">
        <v>4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20</v>
      </c>
      <c r="D162" s="34">
        <v>2</v>
      </c>
      <c r="E162" s="38">
        <v>140.31</v>
      </c>
      <c r="F162" s="39" t="s">
        <v>4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20</v>
      </c>
      <c r="D163" s="34">
        <v>28</v>
      </c>
      <c r="E163" s="38">
        <v>140.31</v>
      </c>
      <c r="F163" s="39" t="s">
        <v>4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20</v>
      </c>
      <c r="D164" s="34">
        <v>28</v>
      </c>
      <c r="E164" s="38">
        <v>140.31</v>
      </c>
      <c r="F164" s="39" t="s">
        <v>4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20</v>
      </c>
      <c r="D165" s="34">
        <v>30</v>
      </c>
      <c r="E165" s="38">
        <v>140.31</v>
      </c>
      <c r="F165" s="39" t="s">
        <v>4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20</v>
      </c>
      <c r="D166" s="34">
        <v>96</v>
      </c>
      <c r="E166" s="38">
        <v>140.31</v>
      </c>
      <c r="F166" s="39" t="s">
        <v>4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20</v>
      </c>
      <c r="D167" s="34">
        <v>7</v>
      </c>
      <c r="E167" s="38">
        <v>140.33000000000001</v>
      </c>
      <c r="F167" s="39" t="s">
        <v>4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20</v>
      </c>
      <c r="D168" s="34">
        <v>42</v>
      </c>
      <c r="E168" s="38">
        <v>140.32</v>
      </c>
      <c r="F168" s="39" t="s">
        <v>4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20</v>
      </c>
      <c r="D169" s="34">
        <v>42</v>
      </c>
      <c r="E169" s="38">
        <v>140.33000000000001</v>
      </c>
      <c r="F169" s="39" t="s">
        <v>4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20</v>
      </c>
      <c r="D170" s="34">
        <v>51</v>
      </c>
      <c r="E170" s="38">
        <v>140.33000000000001</v>
      </c>
      <c r="F170" s="39" t="s">
        <v>4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20</v>
      </c>
      <c r="D171" s="34">
        <v>58</v>
      </c>
      <c r="E171" s="38">
        <v>140.32</v>
      </c>
      <c r="F171" s="39" t="s">
        <v>4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20</v>
      </c>
      <c r="D172" s="34">
        <v>100</v>
      </c>
      <c r="E172" s="38">
        <v>140.33000000000001</v>
      </c>
      <c r="F172" s="39" t="s">
        <v>4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20</v>
      </c>
      <c r="D173" s="34">
        <v>13</v>
      </c>
      <c r="E173" s="38">
        <v>140.37</v>
      </c>
      <c r="F173" s="39" t="s">
        <v>4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20</v>
      </c>
      <c r="D174" s="34">
        <v>12</v>
      </c>
      <c r="E174" s="38">
        <v>140.37</v>
      </c>
      <c r="F174" s="39" t="s">
        <v>4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20</v>
      </c>
      <c r="D175" s="34">
        <v>75</v>
      </c>
      <c r="E175" s="38">
        <v>140.37</v>
      </c>
      <c r="F175" s="39" t="s">
        <v>4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20</v>
      </c>
      <c r="D176" s="34">
        <v>1</v>
      </c>
      <c r="E176" s="38">
        <v>140.21</v>
      </c>
      <c r="F176" s="39" t="s">
        <v>4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20</v>
      </c>
      <c r="D177" s="34">
        <v>1</v>
      </c>
      <c r="E177" s="38">
        <v>140.22</v>
      </c>
      <c r="F177" s="39" t="s">
        <v>4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20</v>
      </c>
      <c r="D178" s="34">
        <v>99</v>
      </c>
      <c r="E178" s="38">
        <v>140.22</v>
      </c>
      <c r="F178" s="39" t="s">
        <v>4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20</v>
      </c>
      <c r="D179" s="34">
        <v>100</v>
      </c>
      <c r="E179" s="38">
        <v>140.22</v>
      </c>
      <c r="F179" s="39" t="s">
        <v>4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20</v>
      </c>
      <c r="D180" s="34">
        <v>100</v>
      </c>
      <c r="E180" s="38">
        <v>140.9</v>
      </c>
      <c r="F180" s="39" t="s">
        <v>4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20</v>
      </c>
      <c r="D181" s="34">
        <v>2</v>
      </c>
      <c r="E181" s="38">
        <v>140.84</v>
      </c>
      <c r="F181" s="39" t="s">
        <v>4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20</v>
      </c>
      <c r="D182" s="34">
        <v>13</v>
      </c>
      <c r="E182" s="38">
        <v>140.83000000000001</v>
      </c>
      <c r="F182" s="39" t="s">
        <v>4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20</v>
      </c>
      <c r="D183" s="34">
        <v>13</v>
      </c>
      <c r="E183" s="38">
        <v>140.84</v>
      </c>
      <c r="F183" s="39" t="s">
        <v>4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20</v>
      </c>
      <c r="D184" s="34">
        <v>17</v>
      </c>
      <c r="E184" s="38">
        <v>140.83000000000001</v>
      </c>
      <c r="F184" s="39" t="s">
        <v>4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20</v>
      </c>
      <c r="D185" s="34">
        <v>100</v>
      </c>
      <c r="E185" s="38">
        <v>140.85</v>
      </c>
      <c r="F185" s="39" t="s">
        <v>4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20</v>
      </c>
      <c r="D186" s="34">
        <v>100</v>
      </c>
      <c r="E186" s="38">
        <v>140.85</v>
      </c>
      <c r="F186" s="39" t="s">
        <v>4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20</v>
      </c>
      <c r="D187" s="34">
        <v>170</v>
      </c>
      <c r="E187" s="38">
        <v>140.83000000000001</v>
      </c>
      <c r="F187" s="39" t="s">
        <v>4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20</v>
      </c>
      <c r="D188" s="34">
        <v>185</v>
      </c>
      <c r="E188" s="38">
        <v>140.84</v>
      </c>
      <c r="F188" s="39" t="s">
        <v>4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20</v>
      </c>
      <c r="D189" s="34">
        <v>100</v>
      </c>
      <c r="E189" s="38">
        <v>140.58000000000001</v>
      </c>
      <c r="F189" s="39" t="s">
        <v>4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20</v>
      </c>
      <c r="D190" s="34">
        <v>100</v>
      </c>
      <c r="E190" s="38">
        <v>140.58000000000001</v>
      </c>
      <c r="F190" s="39" t="s">
        <v>4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20</v>
      </c>
      <c r="D191" s="34">
        <v>100</v>
      </c>
      <c r="E191" s="38">
        <v>140.57</v>
      </c>
      <c r="F191" s="39" t="s">
        <v>4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20</v>
      </c>
      <c r="D192" s="34">
        <v>100</v>
      </c>
      <c r="E192" s="38">
        <v>140.55000000000001</v>
      </c>
      <c r="F192" s="39" t="s">
        <v>4</v>
      </c>
      <c r="G192" s="40" t="s">
        <v>5</v>
      </c>
    </row>
    <row r="193" spans="1:7">
      <c r="A193" s="35">
        <v>44946</v>
      </c>
      <c r="B193" s="36">
        <v>0.43006296296296298</v>
      </c>
      <c r="C193" s="37" t="s">
        <v>20</v>
      </c>
      <c r="D193" s="34">
        <v>1</v>
      </c>
      <c r="E193" s="38">
        <v>140.56</v>
      </c>
      <c r="F193" s="39" t="s">
        <v>4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20</v>
      </c>
      <c r="D194" s="34">
        <v>1</v>
      </c>
      <c r="E194" s="38">
        <v>140.56</v>
      </c>
      <c r="F194" s="39" t="s">
        <v>4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20</v>
      </c>
      <c r="D195" s="34">
        <v>1</v>
      </c>
      <c r="E195" s="38">
        <v>140.56</v>
      </c>
      <c r="F195" s="39" t="s">
        <v>4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20</v>
      </c>
      <c r="D196" s="34">
        <v>2</v>
      </c>
      <c r="E196" s="38">
        <v>140.56</v>
      </c>
      <c r="F196" s="39" t="s">
        <v>4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20</v>
      </c>
      <c r="D197" s="34">
        <v>2</v>
      </c>
      <c r="E197" s="38">
        <v>140.56</v>
      </c>
      <c r="F197" s="39" t="s">
        <v>4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20</v>
      </c>
      <c r="D198" s="34">
        <v>3</v>
      </c>
      <c r="E198" s="38">
        <v>140.56</v>
      </c>
      <c r="F198" s="39" t="s">
        <v>4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20</v>
      </c>
      <c r="D199" s="34">
        <v>4</v>
      </c>
      <c r="E199" s="38">
        <v>140.56</v>
      </c>
      <c r="F199" s="39" t="s">
        <v>4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20</v>
      </c>
      <c r="D200" s="34">
        <v>186</v>
      </c>
      <c r="E200" s="38">
        <v>140.56</v>
      </c>
      <c r="F200" s="39" t="s">
        <v>4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20</v>
      </c>
      <c r="D201" s="34">
        <v>200</v>
      </c>
      <c r="E201" s="38">
        <v>140.54</v>
      </c>
      <c r="F201" s="39" t="s">
        <v>4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20</v>
      </c>
      <c r="D202" s="34">
        <v>100</v>
      </c>
      <c r="E202" s="38">
        <v>140.53</v>
      </c>
      <c r="F202" s="39" t="s">
        <v>4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20</v>
      </c>
      <c r="D203" s="34">
        <v>8</v>
      </c>
      <c r="E203" s="38">
        <v>140.44999999999999</v>
      </c>
      <c r="F203" s="39" t="s">
        <v>4</v>
      </c>
      <c r="G203" s="40" t="s">
        <v>5</v>
      </c>
    </row>
    <row r="204" spans="1:7">
      <c r="A204" s="35">
        <v>44946</v>
      </c>
      <c r="B204" s="36">
        <v>0.43309375000000006</v>
      </c>
      <c r="C204" s="37" t="s">
        <v>20</v>
      </c>
      <c r="D204" s="34">
        <v>8</v>
      </c>
      <c r="E204" s="38">
        <v>140.44999999999999</v>
      </c>
      <c r="F204" s="39" t="s">
        <v>4</v>
      </c>
      <c r="G204" s="40" t="s">
        <v>5</v>
      </c>
    </row>
    <row r="205" spans="1:7">
      <c r="A205" s="35">
        <v>44946</v>
      </c>
      <c r="B205" s="36">
        <v>0.43309375000000006</v>
      </c>
      <c r="C205" s="37" t="s">
        <v>20</v>
      </c>
      <c r="D205" s="34">
        <v>21</v>
      </c>
      <c r="E205" s="38">
        <v>140.47</v>
      </c>
      <c r="F205" s="39" t="s">
        <v>4</v>
      </c>
      <c r="G205" s="40" t="s">
        <v>5</v>
      </c>
    </row>
    <row r="206" spans="1:7">
      <c r="A206" s="35">
        <v>44946</v>
      </c>
      <c r="B206" s="36">
        <v>0.43309375000000006</v>
      </c>
      <c r="C206" s="37" t="s">
        <v>20</v>
      </c>
      <c r="D206" s="34">
        <v>79</v>
      </c>
      <c r="E206" s="38">
        <v>140.47</v>
      </c>
      <c r="F206" s="39" t="s">
        <v>4</v>
      </c>
      <c r="G206" s="40" t="s">
        <v>5</v>
      </c>
    </row>
    <row r="207" spans="1:7">
      <c r="A207" s="35">
        <v>44946</v>
      </c>
      <c r="B207" s="36">
        <v>0.43309375000000006</v>
      </c>
      <c r="C207" s="37" t="s">
        <v>20</v>
      </c>
      <c r="D207" s="34">
        <v>92</v>
      </c>
      <c r="E207" s="38">
        <v>140.44999999999999</v>
      </c>
      <c r="F207" s="39" t="s">
        <v>4</v>
      </c>
      <c r="G207" s="40" t="s">
        <v>5</v>
      </c>
    </row>
    <row r="208" spans="1:7">
      <c r="A208" s="35">
        <v>44946</v>
      </c>
      <c r="B208" s="36">
        <v>0.43309375000000006</v>
      </c>
      <c r="C208" s="37" t="s">
        <v>20</v>
      </c>
      <c r="D208" s="34">
        <v>92</v>
      </c>
      <c r="E208" s="38">
        <v>140.44999999999999</v>
      </c>
      <c r="F208" s="39" t="s">
        <v>4</v>
      </c>
      <c r="G208" s="40" t="s">
        <v>5</v>
      </c>
    </row>
    <row r="209" spans="1:7">
      <c r="A209" s="35">
        <v>44946</v>
      </c>
      <c r="B209" s="36">
        <v>0.43309375000000006</v>
      </c>
      <c r="C209" s="37" t="s">
        <v>20</v>
      </c>
      <c r="D209" s="34">
        <v>100</v>
      </c>
      <c r="E209" s="38">
        <v>140.47</v>
      </c>
      <c r="F209" s="39" t="s">
        <v>4</v>
      </c>
      <c r="G209" s="40" t="s">
        <v>5</v>
      </c>
    </row>
    <row r="210" spans="1:7">
      <c r="A210" s="35">
        <v>44946</v>
      </c>
      <c r="B210" s="36">
        <v>0.43309375000000006</v>
      </c>
      <c r="C210" s="37" t="s">
        <v>20</v>
      </c>
      <c r="D210" s="34">
        <v>100</v>
      </c>
      <c r="E210" s="38">
        <v>140.46</v>
      </c>
      <c r="F210" s="39" t="s">
        <v>4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20</v>
      </c>
      <c r="D211" s="34">
        <v>100</v>
      </c>
      <c r="E211" s="38">
        <v>140.26</v>
      </c>
      <c r="F211" s="39" t="s">
        <v>4</v>
      </c>
      <c r="G211" s="40" t="s">
        <v>5</v>
      </c>
    </row>
    <row r="212" spans="1:7">
      <c r="A212" s="35">
        <v>44946</v>
      </c>
      <c r="B212" s="36">
        <v>0.43936284722222219</v>
      </c>
      <c r="C212" s="37" t="s">
        <v>20</v>
      </c>
      <c r="D212" s="34">
        <v>100</v>
      </c>
      <c r="E212" s="38">
        <v>140.26</v>
      </c>
      <c r="F212" s="39" t="s">
        <v>4</v>
      </c>
      <c r="G212" s="40" t="s">
        <v>5</v>
      </c>
    </row>
    <row r="213" spans="1:7">
      <c r="A213" s="35">
        <v>44946</v>
      </c>
      <c r="B213" s="36">
        <v>0.43936284722222219</v>
      </c>
      <c r="C213" s="37" t="s">
        <v>20</v>
      </c>
      <c r="D213" s="34">
        <v>3</v>
      </c>
      <c r="E213" s="38">
        <v>140.33000000000001</v>
      </c>
      <c r="F213" s="39" t="s">
        <v>4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20</v>
      </c>
      <c r="D214" s="34">
        <v>97</v>
      </c>
      <c r="E214" s="38">
        <v>140.33000000000001</v>
      </c>
      <c r="F214" s="39" t="s">
        <v>4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20</v>
      </c>
      <c r="D215" s="34">
        <v>23</v>
      </c>
      <c r="E215" s="38">
        <v>140.31</v>
      </c>
      <c r="F215" s="39" t="s">
        <v>4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20</v>
      </c>
      <c r="D216" s="34">
        <v>77</v>
      </c>
      <c r="E216" s="38">
        <v>140.31</v>
      </c>
      <c r="F216" s="39" t="s">
        <v>4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20</v>
      </c>
      <c r="D217" s="34">
        <v>23</v>
      </c>
      <c r="E217" s="38">
        <v>140.31</v>
      </c>
      <c r="F217" s="39" t="s">
        <v>4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20</v>
      </c>
      <c r="D218" s="34">
        <v>77</v>
      </c>
      <c r="E218" s="38">
        <v>140.31</v>
      </c>
      <c r="F218" s="39" t="s">
        <v>4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20</v>
      </c>
      <c r="D219" s="34">
        <v>100</v>
      </c>
      <c r="E219" s="38">
        <v>140.31</v>
      </c>
      <c r="F219" s="39" t="s">
        <v>4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20</v>
      </c>
      <c r="D220" s="34">
        <v>100</v>
      </c>
      <c r="E220" s="38">
        <v>140.30000000000001</v>
      </c>
      <c r="F220" s="39" t="s">
        <v>4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20</v>
      </c>
      <c r="D221" s="34">
        <v>28</v>
      </c>
      <c r="E221" s="38">
        <v>140.25</v>
      </c>
      <c r="F221" s="39" t="s">
        <v>4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20</v>
      </c>
      <c r="D222" s="34">
        <v>72</v>
      </c>
      <c r="E222" s="38">
        <v>140.25</v>
      </c>
      <c r="F222" s="39" t="s">
        <v>4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20</v>
      </c>
      <c r="D223" s="34">
        <v>100</v>
      </c>
      <c r="E223" s="38">
        <v>140.25</v>
      </c>
      <c r="F223" s="39" t="s">
        <v>4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20</v>
      </c>
      <c r="D224" s="34">
        <v>100</v>
      </c>
      <c r="E224" s="38">
        <v>140.38999999999999</v>
      </c>
      <c r="F224" s="39" t="s">
        <v>4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20</v>
      </c>
      <c r="D225" s="34">
        <v>3</v>
      </c>
      <c r="E225" s="38">
        <v>140.63</v>
      </c>
      <c r="F225" s="39" t="s">
        <v>4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20</v>
      </c>
      <c r="D226" s="34">
        <v>10</v>
      </c>
      <c r="E226" s="38">
        <v>140.63</v>
      </c>
      <c r="F226" s="39" t="s">
        <v>4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20</v>
      </c>
      <c r="D227" s="34">
        <v>87</v>
      </c>
      <c r="E227" s="38">
        <v>140.63</v>
      </c>
      <c r="F227" s="39" t="s">
        <v>4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20</v>
      </c>
      <c r="D228" s="34">
        <v>10</v>
      </c>
      <c r="E228" s="38">
        <v>140.56</v>
      </c>
      <c r="F228" s="39" t="s">
        <v>4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20</v>
      </c>
      <c r="D229" s="34">
        <v>90</v>
      </c>
      <c r="E229" s="38">
        <v>140.56</v>
      </c>
      <c r="F229" s="39" t="s">
        <v>4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20</v>
      </c>
      <c r="D230" s="34">
        <v>10</v>
      </c>
      <c r="E230" s="38">
        <v>140.54</v>
      </c>
      <c r="F230" s="39" t="s">
        <v>4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20</v>
      </c>
      <c r="D231" s="34">
        <v>100</v>
      </c>
      <c r="E231" s="38">
        <v>140.54</v>
      </c>
      <c r="F231" s="39" t="s">
        <v>4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20</v>
      </c>
      <c r="D232" s="34">
        <v>190</v>
      </c>
      <c r="E232" s="38">
        <v>140.54</v>
      </c>
      <c r="F232" s="39" t="s">
        <v>4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20</v>
      </c>
      <c r="D233" s="34">
        <v>100</v>
      </c>
      <c r="E233" s="38">
        <v>140.53</v>
      </c>
      <c r="F233" s="39" t="s">
        <v>4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20</v>
      </c>
      <c r="D234" s="34">
        <v>100</v>
      </c>
      <c r="E234" s="38">
        <v>140.52000000000001</v>
      </c>
      <c r="F234" s="39" t="s">
        <v>4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20</v>
      </c>
      <c r="D235" s="34">
        <v>100</v>
      </c>
      <c r="E235" s="38">
        <v>140.32</v>
      </c>
      <c r="F235" s="39" t="s">
        <v>4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20</v>
      </c>
      <c r="D236" s="34">
        <v>100</v>
      </c>
      <c r="E236" s="38">
        <v>140.63999999999999</v>
      </c>
      <c r="F236" s="39" t="s">
        <v>4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20</v>
      </c>
      <c r="D237" s="34">
        <v>5</v>
      </c>
      <c r="E237" s="38">
        <v>140.65</v>
      </c>
      <c r="F237" s="39" t="s">
        <v>4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20</v>
      </c>
      <c r="D238" s="34">
        <v>7</v>
      </c>
      <c r="E238" s="38">
        <v>140.65</v>
      </c>
      <c r="F238" s="39" t="s">
        <v>4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20</v>
      </c>
      <c r="D239" s="34">
        <v>88</v>
      </c>
      <c r="E239" s="38">
        <v>140.65</v>
      </c>
      <c r="F239" s="39" t="s">
        <v>4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20</v>
      </c>
      <c r="D240" s="34">
        <v>100</v>
      </c>
      <c r="E240" s="38">
        <v>140.65</v>
      </c>
      <c r="F240" s="39" t="s">
        <v>4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20</v>
      </c>
      <c r="D241" s="34">
        <v>5</v>
      </c>
      <c r="E241" s="38">
        <v>140.66</v>
      </c>
      <c r="F241" s="39" t="s">
        <v>4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20</v>
      </c>
      <c r="D242" s="34">
        <v>95</v>
      </c>
      <c r="E242" s="38">
        <v>140.66</v>
      </c>
      <c r="F242" s="39" t="s">
        <v>4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20</v>
      </c>
      <c r="D243" s="34">
        <v>1</v>
      </c>
      <c r="E243" s="38">
        <v>140.66</v>
      </c>
      <c r="F243" s="39" t="s">
        <v>4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20</v>
      </c>
      <c r="D244" s="34">
        <v>49</v>
      </c>
      <c r="E244" s="38">
        <v>140.66</v>
      </c>
      <c r="F244" s="39" t="s">
        <v>4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20</v>
      </c>
      <c r="D245" s="34">
        <v>50</v>
      </c>
      <c r="E245" s="38">
        <v>140.66</v>
      </c>
      <c r="F245" s="39" t="s">
        <v>4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20</v>
      </c>
      <c r="D246" s="34">
        <v>100</v>
      </c>
      <c r="E246" s="38">
        <v>140.66</v>
      </c>
      <c r="F246" s="39" t="s">
        <v>4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20</v>
      </c>
      <c r="D247" s="34">
        <v>200</v>
      </c>
      <c r="E247" s="38">
        <v>140.66</v>
      </c>
      <c r="F247" s="39" t="s">
        <v>4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20</v>
      </c>
      <c r="D248" s="34">
        <v>58</v>
      </c>
      <c r="E248" s="38">
        <v>140.55000000000001</v>
      </c>
      <c r="F248" s="39" t="s">
        <v>4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20</v>
      </c>
      <c r="D249" s="34">
        <v>12</v>
      </c>
      <c r="E249" s="38">
        <v>140.55000000000001</v>
      </c>
      <c r="F249" s="39" t="s">
        <v>4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20</v>
      </c>
      <c r="D250" s="34">
        <v>30</v>
      </c>
      <c r="E250" s="38">
        <v>140.55000000000001</v>
      </c>
      <c r="F250" s="39" t="s">
        <v>4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20</v>
      </c>
      <c r="D251" s="34">
        <v>100</v>
      </c>
      <c r="E251" s="38">
        <v>140.55000000000001</v>
      </c>
      <c r="F251" s="39" t="s">
        <v>4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20</v>
      </c>
      <c r="D252" s="34">
        <v>1</v>
      </c>
      <c r="E252" s="38">
        <v>140.54</v>
      </c>
      <c r="F252" s="39" t="s">
        <v>4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20</v>
      </c>
      <c r="D253" s="34">
        <v>1</v>
      </c>
      <c r="E253" s="38">
        <v>140.54</v>
      </c>
      <c r="F253" s="39" t="s">
        <v>4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20</v>
      </c>
      <c r="D254" s="34">
        <v>3</v>
      </c>
      <c r="E254" s="38">
        <v>140.54</v>
      </c>
      <c r="F254" s="39" t="s">
        <v>4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20</v>
      </c>
      <c r="D255" s="34">
        <v>28</v>
      </c>
      <c r="E255" s="38">
        <v>140.54</v>
      </c>
      <c r="F255" s="39" t="s">
        <v>4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20</v>
      </c>
      <c r="D256" s="34">
        <v>67</v>
      </c>
      <c r="E256" s="38">
        <v>140.54</v>
      </c>
      <c r="F256" s="39" t="s">
        <v>4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20</v>
      </c>
      <c r="D257" s="34">
        <v>10</v>
      </c>
      <c r="E257" s="38">
        <v>140.49</v>
      </c>
      <c r="F257" s="39" t="s">
        <v>4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20</v>
      </c>
      <c r="D258" s="34">
        <v>90</v>
      </c>
      <c r="E258" s="38">
        <v>140.49</v>
      </c>
      <c r="F258" s="39" t="s">
        <v>4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20</v>
      </c>
      <c r="D259" s="34">
        <v>90</v>
      </c>
      <c r="E259" s="38">
        <v>140.49</v>
      </c>
      <c r="F259" s="39" t="s">
        <v>4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20</v>
      </c>
      <c r="D260" s="34">
        <v>100</v>
      </c>
      <c r="E260" s="38">
        <v>140.49</v>
      </c>
      <c r="F260" s="39" t="s">
        <v>4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20</v>
      </c>
      <c r="D261" s="34">
        <v>10</v>
      </c>
      <c r="E261" s="38">
        <v>140.49</v>
      </c>
      <c r="F261" s="39" t="s">
        <v>4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20</v>
      </c>
      <c r="D262" s="34">
        <v>2</v>
      </c>
      <c r="E262" s="38">
        <v>140.47</v>
      </c>
      <c r="F262" s="39" t="s">
        <v>4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20</v>
      </c>
      <c r="D263" s="34">
        <v>15</v>
      </c>
      <c r="E263" s="38">
        <v>140.44999999999999</v>
      </c>
      <c r="F263" s="39" t="s">
        <v>4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20</v>
      </c>
      <c r="D264" s="34">
        <v>25</v>
      </c>
      <c r="E264" s="38">
        <v>140.44999999999999</v>
      </c>
      <c r="F264" s="39" t="s">
        <v>4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20</v>
      </c>
      <c r="D265" s="34">
        <v>60</v>
      </c>
      <c r="E265" s="38">
        <v>140.44999999999999</v>
      </c>
      <c r="F265" s="39" t="s">
        <v>4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20</v>
      </c>
      <c r="D266" s="34">
        <v>62</v>
      </c>
      <c r="E266" s="38">
        <v>140.47</v>
      </c>
      <c r="F266" s="39" t="s">
        <v>4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20</v>
      </c>
      <c r="D267" s="34">
        <v>98</v>
      </c>
      <c r="E267" s="38">
        <v>140.47</v>
      </c>
      <c r="F267" s="39" t="s">
        <v>4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20</v>
      </c>
      <c r="D268" s="34">
        <v>100</v>
      </c>
      <c r="E268" s="38">
        <v>140.46</v>
      </c>
      <c r="F268" s="39" t="s">
        <v>4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20</v>
      </c>
      <c r="D269" s="34">
        <v>100</v>
      </c>
      <c r="E269" s="38">
        <v>140.47</v>
      </c>
      <c r="F269" s="39" t="s">
        <v>4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20</v>
      </c>
      <c r="D270" s="34">
        <v>138</v>
      </c>
      <c r="E270" s="38">
        <v>140.47</v>
      </c>
      <c r="F270" s="39" t="s">
        <v>4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20</v>
      </c>
      <c r="D271" s="34">
        <v>100</v>
      </c>
      <c r="E271" s="38">
        <v>140.33000000000001</v>
      </c>
      <c r="F271" s="39" t="s">
        <v>4</v>
      </c>
      <c r="G271" s="40" t="s">
        <v>5</v>
      </c>
    </row>
    <row r="272" spans="1:7">
      <c r="A272" s="35">
        <v>44946</v>
      </c>
      <c r="B272" s="36">
        <v>0.45295370370370369</v>
      </c>
      <c r="C272" s="37" t="s">
        <v>20</v>
      </c>
      <c r="D272" s="34">
        <v>1</v>
      </c>
      <c r="E272" s="38">
        <v>140.34</v>
      </c>
      <c r="F272" s="39" t="s">
        <v>4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20</v>
      </c>
      <c r="D273" s="34">
        <v>1</v>
      </c>
      <c r="E273" s="38">
        <v>140.34</v>
      </c>
      <c r="F273" s="39" t="s">
        <v>4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20</v>
      </c>
      <c r="D274" s="34">
        <v>1</v>
      </c>
      <c r="E274" s="38">
        <v>140.34</v>
      </c>
      <c r="F274" s="39" t="s">
        <v>4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20</v>
      </c>
      <c r="D275" s="34">
        <v>97</v>
      </c>
      <c r="E275" s="38">
        <v>140.34</v>
      </c>
      <c r="F275" s="39" t="s">
        <v>4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20</v>
      </c>
      <c r="D276" s="34">
        <v>3</v>
      </c>
      <c r="E276" s="38">
        <v>140.35</v>
      </c>
      <c r="F276" s="39" t="s">
        <v>4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20</v>
      </c>
      <c r="D277" s="34">
        <v>6</v>
      </c>
      <c r="E277" s="38">
        <v>140.35</v>
      </c>
      <c r="F277" s="39" t="s">
        <v>4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20</v>
      </c>
      <c r="D278" s="34">
        <v>8</v>
      </c>
      <c r="E278" s="38">
        <v>140.36000000000001</v>
      </c>
      <c r="F278" s="39" t="s">
        <v>4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20</v>
      </c>
      <c r="D279" s="34">
        <v>8</v>
      </c>
      <c r="E279" s="38">
        <v>140.36000000000001</v>
      </c>
      <c r="F279" s="39" t="s">
        <v>4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20</v>
      </c>
      <c r="D280" s="34">
        <v>91</v>
      </c>
      <c r="E280" s="38">
        <v>140.35</v>
      </c>
      <c r="F280" s="39" t="s">
        <v>4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20</v>
      </c>
      <c r="D281" s="34">
        <v>92</v>
      </c>
      <c r="E281" s="38">
        <v>140.36000000000001</v>
      </c>
      <c r="F281" s="39" t="s">
        <v>4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20</v>
      </c>
      <c r="D282" s="34">
        <v>92</v>
      </c>
      <c r="E282" s="38">
        <v>140.36000000000001</v>
      </c>
      <c r="F282" s="39" t="s">
        <v>4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20</v>
      </c>
      <c r="D283" s="34">
        <v>100</v>
      </c>
      <c r="E283" s="38">
        <v>140.36000000000001</v>
      </c>
      <c r="F283" s="39" t="s">
        <v>4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20</v>
      </c>
      <c r="D284" s="34">
        <v>100</v>
      </c>
      <c r="E284" s="38">
        <v>140.36000000000001</v>
      </c>
      <c r="F284" s="39" t="s">
        <v>4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20</v>
      </c>
      <c r="D285" s="34">
        <v>6</v>
      </c>
      <c r="E285" s="38">
        <v>140.41</v>
      </c>
      <c r="F285" s="39" t="s">
        <v>4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20</v>
      </c>
      <c r="D286" s="34">
        <v>15</v>
      </c>
      <c r="E286" s="38">
        <v>140.41</v>
      </c>
      <c r="F286" s="39" t="s">
        <v>4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20</v>
      </c>
      <c r="D287" s="34">
        <v>85</v>
      </c>
      <c r="E287" s="38">
        <v>140.41</v>
      </c>
      <c r="F287" s="39" t="s">
        <v>4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20</v>
      </c>
      <c r="D288" s="34">
        <v>94</v>
      </c>
      <c r="E288" s="38">
        <v>140.41</v>
      </c>
      <c r="F288" s="39" t="s">
        <v>4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20</v>
      </c>
      <c r="D289" s="34">
        <v>100</v>
      </c>
      <c r="E289" s="38">
        <v>140.33000000000001</v>
      </c>
      <c r="F289" s="39" t="s">
        <v>4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20</v>
      </c>
      <c r="D290" s="34">
        <v>100</v>
      </c>
      <c r="E290" s="38">
        <v>140.33000000000001</v>
      </c>
      <c r="F290" s="39" t="s">
        <v>4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20</v>
      </c>
      <c r="D291" s="34">
        <v>100</v>
      </c>
      <c r="E291" s="38">
        <v>140.33000000000001</v>
      </c>
      <c r="F291" s="39" t="s">
        <v>4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20</v>
      </c>
      <c r="D292" s="34">
        <v>100</v>
      </c>
      <c r="E292" s="38">
        <v>140.58000000000001</v>
      </c>
      <c r="F292" s="39" t="s">
        <v>4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20</v>
      </c>
      <c r="D293" s="34">
        <v>100</v>
      </c>
      <c r="E293" s="38">
        <v>140.63</v>
      </c>
      <c r="F293" s="39" t="s">
        <v>4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20</v>
      </c>
      <c r="D294" s="34">
        <v>2</v>
      </c>
      <c r="E294" s="38">
        <v>140.66</v>
      </c>
      <c r="F294" s="39" t="s">
        <v>4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20</v>
      </c>
      <c r="D295" s="34">
        <v>24</v>
      </c>
      <c r="E295" s="38">
        <v>140.66</v>
      </c>
      <c r="F295" s="39" t="s">
        <v>4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20</v>
      </c>
      <c r="D296" s="34">
        <v>74</v>
      </c>
      <c r="E296" s="38">
        <v>140.66</v>
      </c>
      <c r="F296" s="39" t="s">
        <v>4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20</v>
      </c>
      <c r="D297" s="34">
        <v>100</v>
      </c>
      <c r="E297" s="38">
        <v>140.66</v>
      </c>
      <c r="F297" s="39" t="s">
        <v>4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20</v>
      </c>
      <c r="D298" s="34">
        <v>20</v>
      </c>
      <c r="E298" s="38">
        <v>140.68</v>
      </c>
      <c r="F298" s="39" t="s">
        <v>4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20</v>
      </c>
      <c r="D299" s="34">
        <v>80</v>
      </c>
      <c r="E299" s="38">
        <v>140.68</v>
      </c>
      <c r="F299" s="39" t="s">
        <v>4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20</v>
      </c>
      <c r="D300" s="34">
        <v>100</v>
      </c>
      <c r="E300" s="38">
        <v>140.68</v>
      </c>
      <c r="F300" s="39" t="s">
        <v>4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20</v>
      </c>
      <c r="D301" s="34">
        <v>14</v>
      </c>
      <c r="E301" s="38">
        <v>140.66999999999999</v>
      </c>
      <c r="F301" s="39" t="s">
        <v>4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20</v>
      </c>
      <c r="D302" s="34">
        <v>86</v>
      </c>
      <c r="E302" s="38">
        <v>140.66999999999999</v>
      </c>
      <c r="F302" s="39" t="s">
        <v>4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20</v>
      </c>
      <c r="D303" s="34">
        <v>100</v>
      </c>
      <c r="E303" s="38">
        <v>140.75</v>
      </c>
      <c r="F303" s="39" t="s">
        <v>4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20</v>
      </c>
      <c r="D304" s="34">
        <v>100</v>
      </c>
      <c r="E304" s="38">
        <v>140.75</v>
      </c>
      <c r="F304" s="39" t="s">
        <v>4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20</v>
      </c>
      <c r="D305" s="34">
        <v>100</v>
      </c>
      <c r="E305" s="38">
        <v>140.75</v>
      </c>
      <c r="F305" s="39" t="s">
        <v>4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20</v>
      </c>
      <c r="D306" s="34">
        <v>100</v>
      </c>
      <c r="E306" s="38">
        <v>140.65</v>
      </c>
      <c r="F306" s="39" t="s">
        <v>4</v>
      </c>
      <c r="G306" s="40" t="s">
        <v>5</v>
      </c>
    </row>
    <row r="307" spans="1:7">
      <c r="A307" s="35">
        <v>44946</v>
      </c>
      <c r="B307" s="36">
        <v>0.46107395833333342</v>
      </c>
      <c r="C307" s="37" t="s">
        <v>20</v>
      </c>
      <c r="D307" s="34">
        <v>100</v>
      </c>
      <c r="E307" s="38">
        <v>140.66999999999999</v>
      </c>
      <c r="F307" s="39" t="s">
        <v>4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20</v>
      </c>
      <c r="D308" s="34">
        <v>100</v>
      </c>
      <c r="E308" s="38">
        <v>140.66</v>
      </c>
      <c r="F308" s="39" t="s">
        <v>4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20</v>
      </c>
      <c r="D309" s="34">
        <v>100</v>
      </c>
      <c r="E309" s="38">
        <v>140.66999999999999</v>
      </c>
      <c r="F309" s="39" t="s">
        <v>4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20</v>
      </c>
      <c r="D310" s="34">
        <v>100</v>
      </c>
      <c r="E310" s="38">
        <v>140.66999999999999</v>
      </c>
      <c r="F310" s="39" t="s">
        <v>4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20</v>
      </c>
      <c r="D311" s="34">
        <v>15</v>
      </c>
      <c r="E311" s="38">
        <v>141.1</v>
      </c>
      <c r="F311" s="39" t="s">
        <v>4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20</v>
      </c>
      <c r="D312" s="34">
        <v>16</v>
      </c>
      <c r="E312" s="38">
        <v>141.1</v>
      </c>
      <c r="F312" s="39" t="s">
        <v>4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20</v>
      </c>
      <c r="D313" s="34">
        <v>22</v>
      </c>
      <c r="E313" s="38">
        <v>141.1</v>
      </c>
      <c r="F313" s="39" t="s">
        <v>4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20</v>
      </c>
      <c r="D314" s="34">
        <v>75</v>
      </c>
      <c r="E314" s="38">
        <v>141.1</v>
      </c>
      <c r="F314" s="39" t="s">
        <v>4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20</v>
      </c>
      <c r="D315" s="34">
        <v>79</v>
      </c>
      <c r="E315" s="38">
        <v>141.1</v>
      </c>
      <c r="F315" s="39" t="s">
        <v>4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20</v>
      </c>
      <c r="D316" s="34">
        <v>84</v>
      </c>
      <c r="E316" s="38">
        <v>141.1</v>
      </c>
      <c r="F316" s="39" t="s">
        <v>4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20</v>
      </c>
      <c r="D318" s="34">
        <v>200</v>
      </c>
      <c r="E318" s="38">
        <v>141.1</v>
      </c>
      <c r="F318" s="39" t="s">
        <v>4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20</v>
      </c>
      <c r="D319" s="34">
        <v>285</v>
      </c>
      <c r="E319" s="38">
        <v>141.1</v>
      </c>
      <c r="F319" s="39" t="s">
        <v>4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20</v>
      </c>
      <c r="D320" s="34">
        <v>3</v>
      </c>
      <c r="E320" s="38">
        <v>141.1</v>
      </c>
      <c r="F320" s="39" t="s">
        <v>4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20</v>
      </c>
      <c r="D321" s="34">
        <v>16</v>
      </c>
      <c r="E321" s="38">
        <v>141.1</v>
      </c>
      <c r="F321" s="39" t="s">
        <v>4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20</v>
      </c>
      <c r="D322" s="34">
        <v>121</v>
      </c>
      <c r="E322" s="38">
        <v>141.1</v>
      </c>
      <c r="F322" s="39" t="s">
        <v>4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20</v>
      </c>
      <c r="D323" s="34">
        <v>184</v>
      </c>
      <c r="E323" s="38">
        <v>141.1</v>
      </c>
      <c r="F323" s="39" t="s">
        <v>4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20</v>
      </c>
      <c r="D324" s="34">
        <v>200</v>
      </c>
      <c r="E324" s="38">
        <v>141.09</v>
      </c>
      <c r="F324" s="39" t="s">
        <v>4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20</v>
      </c>
      <c r="D325" s="34">
        <v>30</v>
      </c>
      <c r="E325" s="38">
        <v>141.16</v>
      </c>
      <c r="F325" s="39" t="s">
        <v>4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20</v>
      </c>
      <c r="D326" s="34">
        <v>70</v>
      </c>
      <c r="E326" s="38">
        <v>141.16</v>
      </c>
      <c r="F326" s="39" t="s">
        <v>4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20</v>
      </c>
      <c r="D327" s="34">
        <v>40</v>
      </c>
      <c r="E327" s="38">
        <v>141.16999999999999</v>
      </c>
      <c r="F327" s="39" t="s">
        <v>4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20</v>
      </c>
      <c r="D328" s="34">
        <v>60</v>
      </c>
      <c r="E328" s="38">
        <v>141.16999999999999</v>
      </c>
      <c r="F328" s="39" t="s">
        <v>4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20</v>
      </c>
      <c r="D329" s="34">
        <v>200</v>
      </c>
      <c r="E329" s="38">
        <v>141.16999999999999</v>
      </c>
      <c r="F329" s="39" t="s">
        <v>4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20</v>
      </c>
      <c r="D330" s="34">
        <v>15</v>
      </c>
      <c r="E330" s="38">
        <v>141.18</v>
      </c>
      <c r="F330" s="39" t="s">
        <v>4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20</v>
      </c>
      <c r="D331" s="34">
        <v>66</v>
      </c>
      <c r="E331" s="38">
        <v>141.19</v>
      </c>
      <c r="F331" s="39" t="s">
        <v>4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20</v>
      </c>
      <c r="D332" s="34">
        <v>100</v>
      </c>
      <c r="E332" s="38">
        <v>141.19</v>
      </c>
      <c r="F332" s="39" t="s">
        <v>4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20</v>
      </c>
      <c r="D333" s="34">
        <v>119</v>
      </c>
      <c r="E333" s="38">
        <v>141.19</v>
      </c>
      <c r="F333" s="39" t="s">
        <v>4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20</v>
      </c>
      <c r="D334" s="34">
        <v>100</v>
      </c>
      <c r="E334" s="38">
        <v>141.09</v>
      </c>
      <c r="F334" s="39" t="s">
        <v>4</v>
      </c>
      <c r="G334" s="40" t="s">
        <v>5</v>
      </c>
    </row>
    <row r="335" spans="1:7">
      <c r="A335" s="35">
        <v>44946</v>
      </c>
      <c r="B335" s="36">
        <v>0.46620972222222223</v>
      </c>
      <c r="C335" s="37" t="s">
        <v>20</v>
      </c>
      <c r="D335" s="34">
        <v>100</v>
      </c>
      <c r="E335" s="38">
        <v>141.09</v>
      </c>
      <c r="F335" s="39" t="s">
        <v>4</v>
      </c>
      <c r="G335" s="40" t="s">
        <v>5</v>
      </c>
    </row>
    <row r="336" spans="1:7">
      <c r="A336" s="35">
        <v>44946</v>
      </c>
      <c r="B336" s="36">
        <v>0.46620972222222223</v>
      </c>
      <c r="C336" s="37" t="s">
        <v>20</v>
      </c>
      <c r="D336" s="34">
        <v>100</v>
      </c>
      <c r="E336" s="38">
        <v>141.12</v>
      </c>
      <c r="F336" s="39" t="s">
        <v>4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20</v>
      </c>
      <c r="D337" s="34">
        <v>100</v>
      </c>
      <c r="E337" s="38">
        <v>141.09</v>
      </c>
      <c r="F337" s="39" t="s">
        <v>4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20</v>
      </c>
      <c r="D338" s="34">
        <v>100</v>
      </c>
      <c r="E338" s="38">
        <v>141.09</v>
      </c>
      <c r="F338" s="39" t="s">
        <v>4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20</v>
      </c>
      <c r="D339" s="34">
        <v>300</v>
      </c>
      <c r="E339" s="38">
        <v>141.09</v>
      </c>
      <c r="F339" s="39" t="s">
        <v>4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20</v>
      </c>
      <c r="D340" s="34">
        <v>23</v>
      </c>
      <c r="E340" s="38">
        <v>141.1</v>
      </c>
      <c r="F340" s="39" t="s">
        <v>4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20</v>
      </c>
      <c r="D341" s="34">
        <v>77</v>
      </c>
      <c r="E341" s="38">
        <v>141.1</v>
      </c>
      <c r="F341" s="39" t="s">
        <v>4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20</v>
      </c>
      <c r="D342" s="34">
        <v>100</v>
      </c>
      <c r="E342" s="38">
        <v>141.09</v>
      </c>
      <c r="F342" s="39" t="s">
        <v>4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20</v>
      </c>
      <c r="D343" s="34">
        <v>100</v>
      </c>
      <c r="E343" s="38">
        <v>141.09</v>
      </c>
      <c r="F343" s="39" t="s">
        <v>4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20</v>
      </c>
      <c r="D344" s="34">
        <v>100</v>
      </c>
      <c r="E344" s="38">
        <v>141.09</v>
      </c>
      <c r="F344" s="39" t="s">
        <v>4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20</v>
      </c>
      <c r="D345" s="34">
        <v>100</v>
      </c>
      <c r="E345" s="38">
        <v>141.11000000000001</v>
      </c>
      <c r="F345" s="39" t="s">
        <v>4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20</v>
      </c>
      <c r="D346" s="34">
        <v>126</v>
      </c>
      <c r="E346" s="38">
        <v>141.08000000000001</v>
      </c>
      <c r="F346" s="39" t="s">
        <v>4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20</v>
      </c>
      <c r="D347" s="34">
        <v>126</v>
      </c>
      <c r="E347" s="38">
        <v>141.08000000000001</v>
      </c>
      <c r="F347" s="39" t="s">
        <v>4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20</v>
      </c>
      <c r="D348" s="34">
        <v>174</v>
      </c>
      <c r="E348" s="38">
        <v>141.08000000000001</v>
      </c>
      <c r="F348" s="39" t="s">
        <v>4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20</v>
      </c>
      <c r="D349" s="34">
        <v>174</v>
      </c>
      <c r="E349" s="38">
        <v>141.08000000000001</v>
      </c>
      <c r="F349" s="39" t="s">
        <v>4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20</v>
      </c>
      <c r="D350" s="34">
        <v>100</v>
      </c>
      <c r="E350" s="38">
        <v>141.09</v>
      </c>
      <c r="F350" s="39" t="s">
        <v>4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20</v>
      </c>
      <c r="D351" s="34">
        <v>7</v>
      </c>
      <c r="E351" s="38">
        <v>141.09</v>
      </c>
      <c r="F351" s="39" t="s">
        <v>4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20</v>
      </c>
      <c r="D352" s="34">
        <v>38</v>
      </c>
      <c r="E352" s="38">
        <v>141.09</v>
      </c>
      <c r="F352" s="39" t="s">
        <v>4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20</v>
      </c>
      <c r="D353" s="34">
        <v>38</v>
      </c>
      <c r="E353" s="38">
        <v>141.09</v>
      </c>
      <c r="F353" s="39" t="s">
        <v>4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20</v>
      </c>
      <c r="D354" s="34">
        <v>55</v>
      </c>
      <c r="E354" s="38">
        <v>141.09</v>
      </c>
      <c r="F354" s="39" t="s">
        <v>4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20</v>
      </c>
      <c r="D355" s="34">
        <v>62</v>
      </c>
      <c r="E355" s="38">
        <v>141.09</v>
      </c>
      <c r="F355" s="39" t="s">
        <v>4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20</v>
      </c>
      <c r="D356" s="34">
        <v>40</v>
      </c>
      <c r="E356" s="38">
        <v>141.08000000000001</v>
      </c>
      <c r="F356" s="39" t="s">
        <v>4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20</v>
      </c>
      <c r="D357" s="34">
        <v>40</v>
      </c>
      <c r="E357" s="38">
        <v>141.08000000000001</v>
      </c>
      <c r="F357" s="39" t="s">
        <v>4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20</v>
      </c>
      <c r="D358" s="34">
        <v>60</v>
      </c>
      <c r="E358" s="38">
        <v>141.08000000000001</v>
      </c>
      <c r="F358" s="39" t="s">
        <v>4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20</v>
      </c>
      <c r="D359" s="34">
        <v>100</v>
      </c>
      <c r="E359" s="38">
        <v>141.08000000000001</v>
      </c>
      <c r="F359" s="39" t="s">
        <v>4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20</v>
      </c>
      <c r="D360" s="34">
        <v>100</v>
      </c>
      <c r="E360" s="38">
        <v>141.08000000000001</v>
      </c>
      <c r="F360" s="39" t="s">
        <v>4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20</v>
      </c>
      <c r="D361" s="34">
        <v>45</v>
      </c>
      <c r="E361" s="38">
        <v>141.09</v>
      </c>
      <c r="F361" s="39" t="s">
        <v>4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20</v>
      </c>
      <c r="D362" s="34">
        <v>75</v>
      </c>
      <c r="E362" s="38">
        <v>141.09</v>
      </c>
      <c r="F362" s="39" t="s">
        <v>4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20</v>
      </c>
      <c r="D363" s="34">
        <v>75</v>
      </c>
      <c r="E363" s="38">
        <v>141.09</v>
      </c>
      <c r="F363" s="39" t="s">
        <v>4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20</v>
      </c>
      <c r="D364" s="34">
        <v>100</v>
      </c>
      <c r="E364" s="38">
        <v>141.08000000000001</v>
      </c>
      <c r="F364" s="39" t="s">
        <v>4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20</v>
      </c>
      <c r="D365" s="34">
        <v>100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20</v>
      </c>
      <c r="D366" s="34">
        <v>100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20</v>
      </c>
      <c r="D367" s="34">
        <v>100</v>
      </c>
      <c r="E367" s="38">
        <v>141.09</v>
      </c>
      <c r="F367" s="39" t="s">
        <v>4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20</v>
      </c>
      <c r="D368" s="34">
        <v>100</v>
      </c>
      <c r="E368" s="38">
        <v>141.09</v>
      </c>
      <c r="F368" s="39" t="s">
        <v>4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20</v>
      </c>
      <c r="D369" s="34">
        <v>305</v>
      </c>
      <c r="E369" s="38">
        <v>141.09</v>
      </c>
      <c r="F369" s="39" t="s">
        <v>4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20</v>
      </c>
      <c r="D370" s="34">
        <v>10</v>
      </c>
      <c r="E370" s="38">
        <v>141.07</v>
      </c>
      <c r="F370" s="39" t="s">
        <v>4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20</v>
      </c>
      <c r="D371" s="34">
        <v>27</v>
      </c>
      <c r="E371" s="38">
        <v>141.07</v>
      </c>
      <c r="F371" s="39" t="s">
        <v>4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20</v>
      </c>
      <c r="D372" s="34">
        <v>42</v>
      </c>
      <c r="E372" s="38">
        <v>141.07</v>
      </c>
      <c r="F372" s="39" t="s">
        <v>4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20</v>
      </c>
      <c r="D373" s="34">
        <v>4</v>
      </c>
      <c r="E373" s="38">
        <v>141.08000000000001</v>
      </c>
      <c r="F373" s="39" t="s">
        <v>4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20</v>
      </c>
      <c r="D374" s="34">
        <v>100</v>
      </c>
      <c r="E374" s="38">
        <v>141.19999999999999</v>
      </c>
      <c r="F374" s="39" t="s">
        <v>4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20</v>
      </c>
      <c r="D375" s="34">
        <v>31</v>
      </c>
      <c r="E375" s="38">
        <v>141.1</v>
      </c>
      <c r="F375" s="39" t="s">
        <v>4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20</v>
      </c>
      <c r="D376" s="34">
        <v>69</v>
      </c>
      <c r="E376" s="38">
        <v>141.1</v>
      </c>
      <c r="F376" s="39" t="s">
        <v>4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20</v>
      </c>
      <c r="D377" s="34">
        <v>69</v>
      </c>
      <c r="E377" s="38">
        <v>141.1</v>
      </c>
      <c r="F377" s="39" t="s">
        <v>4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20</v>
      </c>
      <c r="D378" s="34">
        <v>100</v>
      </c>
      <c r="E378" s="38">
        <v>141.1</v>
      </c>
      <c r="F378" s="39" t="s">
        <v>4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20</v>
      </c>
      <c r="D379" s="34">
        <v>100</v>
      </c>
      <c r="E379" s="38">
        <v>141.1</v>
      </c>
      <c r="F379" s="39" t="s">
        <v>4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20</v>
      </c>
      <c r="D380" s="34">
        <v>100</v>
      </c>
      <c r="E380" s="38">
        <v>141.1</v>
      </c>
      <c r="F380" s="39" t="s">
        <v>4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20</v>
      </c>
      <c r="D381" s="34">
        <v>131</v>
      </c>
      <c r="E381" s="38">
        <v>141.1</v>
      </c>
      <c r="F381" s="39" t="s">
        <v>4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20</v>
      </c>
      <c r="D382" s="34">
        <v>17</v>
      </c>
      <c r="E382" s="38">
        <v>141.08000000000001</v>
      </c>
      <c r="F382" s="39" t="s">
        <v>4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20</v>
      </c>
      <c r="D383" s="34">
        <v>17</v>
      </c>
      <c r="E383" s="38">
        <v>141.08000000000001</v>
      </c>
      <c r="F383" s="39" t="s">
        <v>4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20</v>
      </c>
      <c r="D384" s="34">
        <v>21</v>
      </c>
      <c r="E384" s="38">
        <v>141.09</v>
      </c>
      <c r="F384" s="39" t="s">
        <v>4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20</v>
      </c>
      <c r="D385" s="34">
        <v>25</v>
      </c>
      <c r="E385" s="38">
        <v>141.09</v>
      </c>
      <c r="F385" s="39" t="s">
        <v>4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20</v>
      </c>
      <c r="D386" s="34">
        <v>54</v>
      </c>
      <c r="E386" s="38">
        <v>141.09</v>
      </c>
      <c r="F386" s="39" t="s">
        <v>4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20</v>
      </c>
      <c r="D387" s="34">
        <v>100</v>
      </c>
      <c r="E387" s="38">
        <v>141.08000000000001</v>
      </c>
      <c r="F387" s="39" t="s">
        <v>4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20</v>
      </c>
      <c r="D388" s="34">
        <v>123</v>
      </c>
      <c r="E388" s="38">
        <v>141.08000000000001</v>
      </c>
      <c r="F388" s="39" t="s">
        <v>4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20</v>
      </c>
      <c r="D389" s="34">
        <v>100</v>
      </c>
      <c r="E389" s="38">
        <v>141.11000000000001</v>
      </c>
      <c r="F389" s="39" t="s">
        <v>4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20</v>
      </c>
      <c r="D390" s="34">
        <v>200</v>
      </c>
      <c r="E390" s="38">
        <v>141.09</v>
      </c>
      <c r="F390" s="39" t="s">
        <v>4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20</v>
      </c>
      <c r="D391" s="34">
        <v>4</v>
      </c>
      <c r="E391" s="38">
        <v>141.09</v>
      </c>
      <c r="F391" s="39" t="s">
        <v>4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20</v>
      </c>
      <c r="D392" s="34">
        <v>17</v>
      </c>
      <c r="E392" s="38">
        <v>141.08000000000001</v>
      </c>
      <c r="F392" s="39" t="s">
        <v>4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20</v>
      </c>
      <c r="D393" s="34">
        <v>60</v>
      </c>
      <c r="E393" s="38">
        <v>141.08000000000001</v>
      </c>
      <c r="F393" s="39" t="s">
        <v>4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20</v>
      </c>
      <c r="D394" s="34">
        <v>83</v>
      </c>
      <c r="E394" s="38">
        <v>141.08000000000001</v>
      </c>
      <c r="F394" s="39" t="s">
        <v>4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20</v>
      </c>
      <c r="D395" s="34">
        <v>96</v>
      </c>
      <c r="E395" s="38">
        <v>141.08000000000001</v>
      </c>
      <c r="F395" s="39" t="s">
        <v>4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20</v>
      </c>
      <c r="D396" s="34">
        <v>196</v>
      </c>
      <c r="E396" s="38">
        <v>141.09</v>
      </c>
      <c r="F396" s="39" t="s">
        <v>4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20</v>
      </c>
      <c r="D397" s="34">
        <v>6</v>
      </c>
      <c r="E397" s="38">
        <v>141.08000000000001</v>
      </c>
      <c r="F397" s="39" t="s">
        <v>4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20</v>
      </c>
      <c r="D398" s="34">
        <v>21</v>
      </c>
      <c r="E398" s="38">
        <v>141.07</v>
      </c>
      <c r="F398" s="39" t="s">
        <v>4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20</v>
      </c>
      <c r="D399" s="34">
        <v>79</v>
      </c>
      <c r="E399" s="38">
        <v>141.07</v>
      </c>
      <c r="F399" s="39" t="s">
        <v>4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20</v>
      </c>
      <c r="D400" s="34">
        <v>79</v>
      </c>
      <c r="E400" s="38">
        <v>141.07</v>
      </c>
      <c r="F400" s="39" t="s">
        <v>4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20</v>
      </c>
      <c r="D401" s="34">
        <v>21</v>
      </c>
      <c r="E401" s="38">
        <v>141.07</v>
      </c>
      <c r="F401" s="39" t="s">
        <v>4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20</v>
      </c>
      <c r="D402" s="34">
        <v>49</v>
      </c>
      <c r="E402" s="38">
        <v>141.07</v>
      </c>
      <c r="F402" s="39" t="s">
        <v>4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20</v>
      </c>
      <c r="D403" s="34">
        <v>51</v>
      </c>
      <c r="E403" s="38">
        <v>141.07</v>
      </c>
      <c r="F403" s="39" t="s">
        <v>4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20</v>
      </c>
      <c r="D404" s="34">
        <v>17</v>
      </c>
      <c r="E404" s="38">
        <v>141.07</v>
      </c>
      <c r="F404" s="39" t="s">
        <v>4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20</v>
      </c>
      <c r="D405" s="34">
        <v>38</v>
      </c>
      <c r="E405" s="38">
        <v>141.07</v>
      </c>
      <c r="F405" s="39" t="s">
        <v>4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20</v>
      </c>
      <c r="D406" s="34">
        <v>83</v>
      </c>
      <c r="E406" s="38">
        <v>141.07</v>
      </c>
      <c r="F406" s="39" t="s">
        <v>4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20</v>
      </c>
      <c r="D407" s="34">
        <v>45</v>
      </c>
      <c r="E407" s="38">
        <v>140.99</v>
      </c>
      <c r="F407" s="39" t="s">
        <v>4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20</v>
      </c>
      <c r="D408" s="34">
        <v>45</v>
      </c>
      <c r="E408" s="38">
        <v>140.99</v>
      </c>
      <c r="F408" s="39" t="s">
        <v>4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20</v>
      </c>
      <c r="D409" s="34">
        <v>155</v>
      </c>
      <c r="E409" s="38">
        <v>140.99</v>
      </c>
      <c r="F409" s="39" t="s">
        <v>4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20</v>
      </c>
      <c r="D410" s="34">
        <v>9</v>
      </c>
      <c r="E410" s="38">
        <v>140.97999999999999</v>
      </c>
      <c r="F410" s="39" t="s">
        <v>4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20</v>
      </c>
      <c r="D411" s="34">
        <v>45</v>
      </c>
      <c r="E411" s="38">
        <v>140.97999999999999</v>
      </c>
      <c r="F411" s="39" t="s">
        <v>4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20</v>
      </c>
      <c r="D412" s="34">
        <v>55</v>
      </c>
      <c r="E412" s="38">
        <v>140.99</v>
      </c>
      <c r="F412" s="39" t="s">
        <v>4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20</v>
      </c>
      <c r="D413" s="34">
        <v>64</v>
      </c>
      <c r="E413" s="38">
        <v>140.97999999999999</v>
      </c>
      <c r="F413" s="39" t="s">
        <v>4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20</v>
      </c>
      <c r="D414" s="34">
        <v>91</v>
      </c>
      <c r="E414" s="38">
        <v>140.97999999999999</v>
      </c>
      <c r="F414" s="39" t="s">
        <v>4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20</v>
      </c>
      <c r="D415" s="34">
        <v>91</v>
      </c>
      <c r="E415" s="38">
        <v>140.97999999999999</v>
      </c>
      <c r="F415" s="39" t="s">
        <v>4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20</v>
      </c>
      <c r="D416" s="34">
        <v>100</v>
      </c>
      <c r="E416" s="38">
        <v>140.97</v>
      </c>
      <c r="F416" s="39" t="s">
        <v>4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20</v>
      </c>
      <c r="D417" s="34">
        <v>12</v>
      </c>
      <c r="E417" s="38">
        <v>141.21</v>
      </c>
      <c r="F417" s="39" t="s">
        <v>4</v>
      </c>
      <c r="G417" s="40" t="s">
        <v>6</v>
      </c>
    </row>
    <row r="418" spans="1:7">
      <c r="A418" s="35">
        <v>44946</v>
      </c>
      <c r="B418" s="36">
        <v>0.46946620370370373</v>
      </c>
      <c r="C418" s="37" t="s">
        <v>20</v>
      </c>
      <c r="D418" s="34">
        <v>88</v>
      </c>
      <c r="E418" s="38">
        <v>141.21</v>
      </c>
      <c r="F418" s="39" t="s">
        <v>4</v>
      </c>
      <c r="G418" s="40" t="s">
        <v>6</v>
      </c>
    </row>
    <row r="419" spans="1:7">
      <c r="A419" s="35">
        <v>44946</v>
      </c>
      <c r="B419" s="36">
        <v>0.46946620370370373</v>
      </c>
      <c r="C419" s="37" t="s">
        <v>20</v>
      </c>
      <c r="D419" s="34">
        <v>100</v>
      </c>
      <c r="E419" s="38">
        <v>141.21</v>
      </c>
      <c r="F419" s="39" t="s">
        <v>4</v>
      </c>
      <c r="G419" s="40" t="s">
        <v>6</v>
      </c>
    </row>
    <row r="420" spans="1:7">
      <c r="A420" s="35">
        <v>44946</v>
      </c>
      <c r="B420" s="36">
        <v>0.47005729166666677</v>
      </c>
      <c r="C420" s="37" t="s">
        <v>20</v>
      </c>
      <c r="D420" s="34">
        <v>100</v>
      </c>
      <c r="E420" s="38">
        <v>141.09</v>
      </c>
      <c r="F420" s="39" t="s">
        <v>4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20</v>
      </c>
      <c r="D421" s="34">
        <v>100</v>
      </c>
      <c r="E421" s="38">
        <v>141.09</v>
      </c>
      <c r="F421" s="39" t="s">
        <v>4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20</v>
      </c>
      <c r="D422" s="34">
        <v>14</v>
      </c>
      <c r="E422" s="38">
        <v>141.66</v>
      </c>
      <c r="F422" s="39" t="s">
        <v>4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20</v>
      </c>
      <c r="D423" s="34">
        <v>14</v>
      </c>
      <c r="E423" s="38">
        <v>141.66</v>
      </c>
      <c r="F423" s="39" t="s">
        <v>4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20</v>
      </c>
      <c r="D424" s="34">
        <v>50</v>
      </c>
      <c r="E424" s="38">
        <v>141.66</v>
      </c>
      <c r="F424" s="39" t="s">
        <v>4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20</v>
      </c>
      <c r="D425" s="34">
        <v>50</v>
      </c>
      <c r="E425" s="38">
        <v>141.66</v>
      </c>
      <c r="F425" s="39" t="s">
        <v>4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20</v>
      </c>
      <c r="D426" s="34">
        <v>86</v>
      </c>
      <c r="E426" s="38">
        <v>141.66</v>
      </c>
      <c r="F426" s="39" t="s">
        <v>4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20</v>
      </c>
      <c r="D427" s="34">
        <v>100</v>
      </c>
      <c r="E427" s="38">
        <v>141.66</v>
      </c>
      <c r="F427" s="39" t="s">
        <v>4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20</v>
      </c>
      <c r="D428" s="34">
        <v>100</v>
      </c>
      <c r="E428" s="38">
        <v>141.66</v>
      </c>
      <c r="F428" s="39" t="s">
        <v>4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20</v>
      </c>
      <c r="D429" s="34">
        <v>15</v>
      </c>
      <c r="E429" s="38">
        <v>141.66</v>
      </c>
      <c r="F429" s="39" t="s">
        <v>4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20</v>
      </c>
      <c r="D430" s="34">
        <v>80</v>
      </c>
      <c r="E430" s="38">
        <v>141.66</v>
      </c>
      <c r="F430" s="39" t="s">
        <v>4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20</v>
      </c>
      <c r="D431" s="34">
        <v>85</v>
      </c>
      <c r="E431" s="38">
        <v>141.66</v>
      </c>
      <c r="F431" s="39" t="s">
        <v>4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20</v>
      </c>
      <c r="D432" s="34">
        <v>100</v>
      </c>
      <c r="E432" s="38">
        <v>141.66999999999999</v>
      </c>
      <c r="F432" s="39" t="s">
        <v>4</v>
      </c>
      <c r="G432" s="40" t="s">
        <v>5</v>
      </c>
    </row>
    <row r="433" spans="1:7">
      <c r="A433" s="35">
        <v>44946</v>
      </c>
      <c r="B433" s="36">
        <v>0.4734398148148149</v>
      </c>
      <c r="C433" s="37" t="s">
        <v>20</v>
      </c>
      <c r="D433" s="34">
        <v>7</v>
      </c>
      <c r="E433" s="38">
        <v>141.68</v>
      </c>
      <c r="F433" s="39" t="s">
        <v>4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20</v>
      </c>
      <c r="D434" s="34">
        <v>25</v>
      </c>
      <c r="E434" s="38">
        <v>141.68</v>
      </c>
      <c r="F434" s="39" t="s">
        <v>4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20</v>
      </c>
      <c r="D435" s="34">
        <v>31</v>
      </c>
      <c r="E435" s="38">
        <v>141.68</v>
      </c>
      <c r="F435" s="39" t="s">
        <v>4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20</v>
      </c>
      <c r="D436" s="34">
        <v>62</v>
      </c>
      <c r="E436" s="38">
        <v>141.68</v>
      </c>
      <c r="F436" s="39" t="s">
        <v>4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20</v>
      </c>
      <c r="D437" s="34">
        <v>75</v>
      </c>
      <c r="E437" s="38">
        <v>141.68</v>
      </c>
      <c r="F437" s="39" t="s">
        <v>4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20</v>
      </c>
      <c r="D438" s="34">
        <v>1</v>
      </c>
      <c r="E438" s="38">
        <v>141.66</v>
      </c>
      <c r="F438" s="39" t="s">
        <v>4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20</v>
      </c>
      <c r="D439" s="34">
        <v>5</v>
      </c>
      <c r="E439" s="38">
        <v>141.66</v>
      </c>
      <c r="F439" s="39" t="s">
        <v>4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20</v>
      </c>
      <c r="D440" s="34">
        <v>8</v>
      </c>
      <c r="E440" s="38">
        <v>141.66</v>
      </c>
      <c r="F440" s="39" t="s">
        <v>4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20</v>
      </c>
      <c r="D441" s="34">
        <v>93</v>
      </c>
      <c r="E441" s="38">
        <v>141.66</v>
      </c>
      <c r="F441" s="39" t="s">
        <v>4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20</v>
      </c>
      <c r="D442" s="34">
        <v>5</v>
      </c>
      <c r="E442" s="38">
        <v>141.65</v>
      </c>
      <c r="F442" s="39" t="s">
        <v>4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20</v>
      </c>
      <c r="D443" s="34">
        <v>94</v>
      </c>
      <c r="E443" s="38">
        <v>141.66</v>
      </c>
      <c r="F443" s="39" t="s">
        <v>4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20</v>
      </c>
      <c r="D444" s="34">
        <v>95</v>
      </c>
      <c r="E444" s="38">
        <v>141.65</v>
      </c>
      <c r="F444" s="39" t="s">
        <v>4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20</v>
      </c>
      <c r="D445" s="34">
        <v>100</v>
      </c>
      <c r="E445" s="38">
        <v>141.65</v>
      </c>
      <c r="F445" s="39" t="s">
        <v>4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20</v>
      </c>
      <c r="D446" s="34">
        <v>100</v>
      </c>
      <c r="E446" s="38">
        <v>141.65</v>
      </c>
      <c r="F446" s="39" t="s">
        <v>4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20</v>
      </c>
      <c r="D447" s="34">
        <v>100</v>
      </c>
      <c r="E447" s="38">
        <v>141.66</v>
      </c>
      <c r="F447" s="39" t="s">
        <v>4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20</v>
      </c>
      <c r="D448" s="34">
        <v>100</v>
      </c>
      <c r="E448" s="38">
        <v>141.63999999999999</v>
      </c>
      <c r="F448" s="39" t="s">
        <v>4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20</v>
      </c>
      <c r="D449" s="34">
        <v>100</v>
      </c>
      <c r="E449" s="38">
        <v>141.61000000000001</v>
      </c>
      <c r="F449" s="39" t="s">
        <v>4</v>
      </c>
      <c r="G449" s="40" t="s">
        <v>5</v>
      </c>
    </row>
    <row r="450" spans="1:7">
      <c r="A450" s="35">
        <v>44946</v>
      </c>
      <c r="B450" s="36">
        <v>0.47470497685185187</v>
      </c>
      <c r="C450" s="37" t="s">
        <v>20</v>
      </c>
      <c r="D450" s="34">
        <v>100</v>
      </c>
      <c r="E450" s="38">
        <v>141.61000000000001</v>
      </c>
      <c r="F450" s="39" t="s">
        <v>4</v>
      </c>
      <c r="G450" s="40" t="s">
        <v>5</v>
      </c>
    </row>
    <row r="451" spans="1:7">
      <c r="A451" s="35">
        <v>44946</v>
      </c>
      <c r="B451" s="36">
        <v>0.47470497685185187</v>
      </c>
      <c r="C451" s="37" t="s">
        <v>20</v>
      </c>
      <c r="D451" s="34">
        <v>100</v>
      </c>
      <c r="E451" s="38">
        <v>141.6</v>
      </c>
      <c r="F451" s="39" t="s">
        <v>4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20</v>
      </c>
      <c r="D452" s="34">
        <v>100</v>
      </c>
      <c r="E452" s="38">
        <v>141.6</v>
      </c>
      <c r="F452" s="39" t="s">
        <v>4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20</v>
      </c>
      <c r="D453" s="34">
        <v>100</v>
      </c>
      <c r="E453" s="38">
        <v>141.54</v>
      </c>
      <c r="F453" s="39" t="s">
        <v>4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20</v>
      </c>
      <c r="D454" s="34">
        <v>100</v>
      </c>
      <c r="E454" s="38">
        <v>141.47999999999999</v>
      </c>
      <c r="F454" s="39" t="s">
        <v>4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20</v>
      </c>
      <c r="D455" s="34">
        <v>17</v>
      </c>
      <c r="E455" s="38">
        <v>141.44</v>
      </c>
      <c r="F455" s="39" t="s">
        <v>4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20</v>
      </c>
      <c r="D456" s="34">
        <v>45</v>
      </c>
      <c r="E456" s="38">
        <v>141.44</v>
      </c>
      <c r="F456" s="39" t="s">
        <v>4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20</v>
      </c>
      <c r="D457" s="34">
        <v>38</v>
      </c>
      <c r="E457" s="38">
        <v>141.44</v>
      </c>
      <c r="F457" s="39" t="s">
        <v>4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20</v>
      </c>
      <c r="D458" s="34">
        <v>100</v>
      </c>
      <c r="E458" s="38">
        <v>141.44</v>
      </c>
      <c r="F458" s="39" t="s">
        <v>4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20</v>
      </c>
      <c r="D459" s="34">
        <v>100</v>
      </c>
      <c r="E459" s="38">
        <v>141.5</v>
      </c>
      <c r="F459" s="39" t="s">
        <v>4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20</v>
      </c>
      <c r="D460" s="34">
        <v>100</v>
      </c>
      <c r="E460" s="38">
        <v>141.51</v>
      </c>
      <c r="F460" s="39" t="s">
        <v>4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20</v>
      </c>
      <c r="D461" s="34">
        <v>100</v>
      </c>
      <c r="E461" s="38">
        <v>141.51</v>
      </c>
      <c r="F461" s="39" t="s">
        <v>4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20</v>
      </c>
      <c r="D462" s="34">
        <v>4</v>
      </c>
      <c r="E462" s="38">
        <v>141.43</v>
      </c>
      <c r="F462" s="39" t="s">
        <v>4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20</v>
      </c>
      <c r="D463" s="34">
        <v>43</v>
      </c>
      <c r="E463" s="38">
        <v>141.43</v>
      </c>
      <c r="F463" s="39" t="s">
        <v>4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20</v>
      </c>
      <c r="D464" s="34">
        <v>20</v>
      </c>
      <c r="E464" s="38">
        <v>141.47999999999999</v>
      </c>
      <c r="F464" s="39" t="s">
        <v>4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20</v>
      </c>
      <c r="D465" s="34">
        <v>80</v>
      </c>
      <c r="E465" s="38">
        <v>141.47999999999999</v>
      </c>
      <c r="F465" s="39" t="s">
        <v>4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20</v>
      </c>
      <c r="D466" s="34">
        <v>90</v>
      </c>
      <c r="E466" s="38">
        <v>141.47999999999999</v>
      </c>
      <c r="F466" s="39" t="s">
        <v>4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20</v>
      </c>
      <c r="D467" s="34">
        <v>5</v>
      </c>
      <c r="E467" s="38">
        <v>141.47999999999999</v>
      </c>
      <c r="F467" s="39" t="s">
        <v>4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20</v>
      </c>
      <c r="D468" s="34">
        <v>10</v>
      </c>
      <c r="E468" s="38">
        <v>141.47999999999999</v>
      </c>
      <c r="F468" s="39" t="s">
        <v>4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20</v>
      </c>
      <c r="D469" s="34">
        <v>20</v>
      </c>
      <c r="E469" s="38">
        <v>141.47999999999999</v>
      </c>
      <c r="F469" s="39" t="s">
        <v>4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20</v>
      </c>
      <c r="D470" s="34">
        <v>20</v>
      </c>
      <c r="E470" s="38">
        <v>141.47999999999999</v>
      </c>
      <c r="F470" s="39" t="s">
        <v>4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20</v>
      </c>
      <c r="D471" s="34">
        <v>21</v>
      </c>
      <c r="E471" s="38">
        <v>141.47</v>
      </c>
      <c r="F471" s="39" t="s">
        <v>4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20</v>
      </c>
      <c r="D472" s="34">
        <v>40</v>
      </c>
      <c r="E472" s="38">
        <v>141.47999999999999</v>
      </c>
      <c r="F472" s="39" t="s">
        <v>4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20</v>
      </c>
      <c r="D473" s="34">
        <v>40</v>
      </c>
      <c r="E473" s="38">
        <v>141.47999999999999</v>
      </c>
      <c r="F473" s="39" t="s">
        <v>4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20</v>
      </c>
      <c r="D474" s="34">
        <v>55</v>
      </c>
      <c r="E474" s="38">
        <v>141.47999999999999</v>
      </c>
      <c r="F474" s="39" t="s">
        <v>4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20</v>
      </c>
      <c r="D475" s="34">
        <v>60</v>
      </c>
      <c r="E475" s="38">
        <v>141.47999999999999</v>
      </c>
      <c r="F475" s="39" t="s">
        <v>4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20</v>
      </c>
      <c r="D476" s="34">
        <v>60</v>
      </c>
      <c r="E476" s="38">
        <v>141.47999999999999</v>
      </c>
      <c r="F476" s="39" t="s">
        <v>4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20</v>
      </c>
      <c r="D477" s="34">
        <v>79</v>
      </c>
      <c r="E477" s="38">
        <v>141.47</v>
      </c>
      <c r="F477" s="39" t="s">
        <v>4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20</v>
      </c>
      <c r="D478" s="34">
        <v>100</v>
      </c>
      <c r="E478" s="38">
        <v>141.47</v>
      </c>
      <c r="F478" s="39" t="s">
        <v>4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20</v>
      </c>
      <c r="D479" s="34">
        <v>40</v>
      </c>
      <c r="E479" s="38">
        <v>141.46</v>
      </c>
      <c r="F479" s="39" t="s">
        <v>4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20</v>
      </c>
      <c r="D480" s="34">
        <v>60</v>
      </c>
      <c r="E480" s="38">
        <v>141.46</v>
      </c>
      <c r="F480" s="39" t="s">
        <v>4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20</v>
      </c>
      <c r="D481" s="34">
        <v>1</v>
      </c>
      <c r="E481" s="38">
        <v>141.46</v>
      </c>
      <c r="F481" s="39" t="s">
        <v>4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20</v>
      </c>
      <c r="D482" s="34">
        <v>5</v>
      </c>
      <c r="E482" s="38">
        <v>141.46</v>
      </c>
      <c r="F482" s="39" t="s">
        <v>4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20</v>
      </c>
      <c r="D483" s="34">
        <v>34</v>
      </c>
      <c r="E483" s="38">
        <v>141.46</v>
      </c>
      <c r="F483" s="39" t="s">
        <v>4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20</v>
      </c>
      <c r="D484" s="34">
        <v>60</v>
      </c>
      <c r="E484" s="38">
        <v>141.46</v>
      </c>
      <c r="F484" s="39" t="s">
        <v>4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20</v>
      </c>
      <c r="D485" s="34">
        <v>100</v>
      </c>
      <c r="E485" s="38">
        <v>141.46</v>
      </c>
      <c r="F485" s="39" t="s">
        <v>4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20</v>
      </c>
      <c r="D486" s="34">
        <v>100</v>
      </c>
      <c r="E486" s="38">
        <v>141.46</v>
      </c>
      <c r="F486" s="39" t="s">
        <v>4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20</v>
      </c>
      <c r="D487" s="34">
        <v>47</v>
      </c>
      <c r="E487" s="38">
        <v>141.44</v>
      </c>
      <c r="F487" s="39" t="s">
        <v>4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20</v>
      </c>
      <c r="D488" s="34">
        <v>21</v>
      </c>
      <c r="E488" s="38">
        <v>141.78</v>
      </c>
      <c r="F488" s="39" t="s">
        <v>4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20</v>
      </c>
      <c r="D489" s="34">
        <v>36</v>
      </c>
      <c r="E489" s="38">
        <v>141.78</v>
      </c>
      <c r="F489" s="39" t="s">
        <v>4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20</v>
      </c>
      <c r="D490" s="34">
        <v>64</v>
      </c>
      <c r="E490" s="38">
        <v>141.78</v>
      </c>
      <c r="F490" s="39" t="s">
        <v>4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20</v>
      </c>
      <c r="D491" s="34">
        <v>79</v>
      </c>
      <c r="E491" s="38">
        <v>141.78</v>
      </c>
      <c r="F491" s="39" t="s">
        <v>4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20</v>
      </c>
      <c r="D492" s="34">
        <v>100</v>
      </c>
      <c r="E492" s="38">
        <v>141.78</v>
      </c>
      <c r="F492" s="39" t="s">
        <v>4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20</v>
      </c>
      <c r="D493" s="34">
        <v>100</v>
      </c>
      <c r="E493" s="38">
        <v>141.78</v>
      </c>
      <c r="F493" s="39" t="s">
        <v>4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20</v>
      </c>
      <c r="D494" s="34">
        <v>14</v>
      </c>
      <c r="E494" s="38">
        <v>141.78</v>
      </c>
      <c r="F494" s="39" t="s">
        <v>4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20</v>
      </c>
      <c r="D495" s="34">
        <v>36</v>
      </c>
      <c r="E495" s="38">
        <v>141.78</v>
      </c>
      <c r="F495" s="39" t="s">
        <v>4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20</v>
      </c>
      <c r="D496" s="34">
        <v>86</v>
      </c>
      <c r="E496" s="38">
        <v>141.78</v>
      </c>
      <c r="F496" s="39" t="s">
        <v>4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20</v>
      </c>
      <c r="D497" s="34">
        <v>100</v>
      </c>
      <c r="E497" s="38">
        <v>141.77000000000001</v>
      </c>
      <c r="F497" s="39" t="s">
        <v>4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20</v>
      </c>
      <c r="D498" s="34">
        <v>100</v>
      </c>
      <c r="E498" s="38">
        <v>141.77000000000001</v>
      </c>
      <c r="F498" s="39" t="s">
        <v>4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20</v>
      </c>
      <c r="D499" s="34">
        <v>100</v>
      </c>
      <c r="E499" s="38">
        <v>141.78</v>
      </c>
      <c r="F499" s="39" t="s">
        <v>4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20</v>
      </c>
      <c r="D500" s="34">
        <v>100</v>
      </c>
      <c r="E500" s="38">
        <v>141.78</v>
      </c>
      <c r="F500" s="39" t="s">
        <v>4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20</v>
      </c>
      <c r="D501" s="34">
        <v>100</v>
      </c>
      <c r="E501" s="38">
        <v>141.78</v>
      </c>
      <c r="F501" s="39" t="s">
        <v>4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20</v>
      </c>
      <c r="D502" s="34">
        <v>100</v>
      </c>
      <c r="E502" s="38">
        <v>141.78</v>
      </c>
      <c r="F502" s="39" t="s">
        <v>4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20</v>
      </c>
      <c r="D503" s="34">
        <v>164</v>
      </c>
      <c r="E503" s="38">
        <v>141.78</v>
      </c>
      <c r="F503" s="39" t="s">
        <v>4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20</v>
      </c>
      <c r="D504" s="34">
        <v>13</v>
      </c>
      <c r="E504" s="38">
        <v>141.9</v>
      </c>
      <c r="F504" s="39" t="s">
        <v>4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20</v>
      </c>
      <c r="D505" s="34">
        <v>23</v>
      </c>
      <c r="E505" s="38">
        <v>141.9</v>
      </c>
      <c r="F505" s="39" t="s">
        <v>4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20</v>
      </c>
      <c r="D506" s="34">
        <v>23</v>
      </c>
      <c r="E506" s="38">
        <v>141.9</v>
      </c>
      <c r="F506" s="39" t="s">
        <v>4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20</v>
      </c>
      <c r="D507" s="34">
        <v>39</v>
      </c>
      <c r="E507" s="38">
        <v>141.9</v>
      </c>
      <c r="F507" s="39" t="s">
        <v>4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20</v>
      </c>
      <c r="D508" s="34">
        <v>75</v>
      </c>
      <c r="E508" s="38">
        <v>141.9</v>
      </c>
      <c r="F508" s="39" t="s">
        <v>4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20</v>
      </c>
      <c r="D509" s="34">
        <v>81</v>
      </c>
      <c r="E509" s="38">
        <v>141.9</v>
      </c>
      <c r="F509" s="39" t="s">
        <v>4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20</v>
      </c>
      <c r="D510" s="34">
        <v>100</v>
      </c>
      <c r="E510" s="38">
        <v>141.9</v>
      </c>
      <c r="F510" s="39" t="s">
        <v>4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20</v>
      </c>
      <c r="D511" s="34">
        <v>100</v>
      </c>
      <c r="E511" s="38">
        <v>141.9</v>
      </c>
      <c r="F511" s="39" t="s">
        <v>4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20</v>
      </c>
      <c r="D512" s="34">
        <v>123</v>
      </c>
      <c r="E512" s="38">
        <v>141.9</v>
      </c>
      <c r="F512" s="39" t="s">
        <v>4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20</v>
      </c>
      <c r="D513" s="34">
        <v>123</v>
      </c>
      <c r="E513" s="38">
        <v>141.9</v>
      </c>
      <c r="F513" s="39" t="s">
        <v>4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20</v>
      </c>
      <c r="D514" s="34">
        <v>15</v>
      </c>
      <c r="E514" s="38">
        <v>141.88999999999999</v>
      </c>
      <c r="F514" s="39" t="s">
        <v>4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20</v>
      </c>
      <c r="D515" s="34">
        <v>15</v>
      </c>
      <c r="E515" s="38">
        <v>141.88999999999999</v>
      </c>
      <c r="F515" s="39" t="s">
        <v>4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20</v>
      </c>
      <c r="D516" s="34">
        <v>30</v>
      </c>
      <c r="E516" s="38">
        <v>141.88999999999999</v>
      </c>
      <c r="F516" s="39" t="s">
        <v>4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20</v>
      </c>
      <c r="D517" s="34">
        <v>55</v>
      </c>
      <c r="E517" s="38">
        <v>141.88999999999999</v>
      </c>
      <c r="F517" s="39" t="s">
        <v>4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20</v>
      </c>
      <c r="D518" s="34">
        <v>85</v>
      </c>
      <c r="E518" s="38">
        <v>141.88999999999999</v>
      </c>
      <c r="F518" s="39" t="s">
        <v>4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20</v>
      </c>
      <c r="D519" s="34">
        <v>100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20</v>
      </c>
      <c r="D520" s="34">
        <v>100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20</v>
      </c>
      <c r="D521" s="34">
        <v>100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20</v>
      </c>
      <c r="D522" s="34">
        <v>23</v>
      </c>
      <c r="E522" s="38">
        <v>142.16</v>
      </c>
      <c r="F522" s="39" t="s">
        <v>4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20</v>
      </c>
      <c r="D523" s="34">
        <v>28</v>
      </c>
      <c r="E523" s="38">
        <v>142.16</v>
      </c>
      <c r="F523" s="39" t="s">
        <v>4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20</v>
      </c>
      <c r="D524" s="34">
        <v>72</v>
      </c>
      <c r="E524" s="38">
        <v>142.16</v>
      </c>
      <c r="F524" s="39" t="s">
        <v>4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20</v>
      </c>
      <c r="D525" s="34">
        <v>77</v>
      </c>
      <c r="E525" s="38">
        <v>142.16</v>
      </c>
      <c r="F525" s="39" t="s">
        <v>4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20</v>
      </c>
      <c r="D526" s="34">
        <v>100</v>
      </c>
      <c r="E526" s="38">
        <v>142.16</v>
      </c>
      <c r="F526" s="39" t="s">
        <v>4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20</v>
      </c>
      <c r="D527" s="34">
        <v>100</v>
      </c>
      <c r="E527" s="38">
        <v>142.16</v>
      </c>
      <c r="F527" s="39" t="s">
        <v>4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20</v>
      </c>
      <c r="D528" s="34">
        <v>44</v>
      </c>
      <c r="E528" s="38">
        <v>142.16</v>
      </c>
      <c r="F528" s="39" t="s">
        <v>4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20</v>
      </c>
      <c r="D529" s="34">
        <v>56</v>
      </c>
      <c r="E529" s="38">
        <v>142.16</v>
      </c>
      <c r="F529" s="39" t="s">
        <v>4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20</v>
      </c>
      <c r="D530" s="34">
        <v>33</v>
      </c>
      <c r="E530" s="38">
        <v>142.15</v>
      </c>
      <c r="F530" s="39" t="s">
        <v>4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20</v>
      </c>
      <c r="D531" s="34">
        <v>67</v>
      </c>
      <c r="E531" s="38">
        <v>142.15</v>
      </c>
      <c r="F531" s="39" t="s">
        <v>4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20</v>
      </c>
      <c r="D532" s="34">
        <v>100</v>
      </c>
      <c r="E532" s="38">
        <v>142.15</v>
      </c>
      <c r="F532" s="39" t="s">
        <v>4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20</v>
      </c>
      <c r="D533" s="34">
        <v>100</v>
      </c>
      <c r="E533" s="38">
        <v>142.15</v>
      </c>
      <c r="F533" s="39" t="s">
        <v>4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20</v>
      </c>
      <c r="D534" s="34">
        <v>100</v>
      </c>
      <c r="E534" s="38">
        <v>142.13999999999999</v>
      </c>
      <c r="F534" s="39" t="s">
        <v>4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20</v>
      </c>
      <c r="D535" s="34">
        <v>80</v>
      </c>
      <c r="E535" s="38">
        <v>142.12</v>
      </c>
      <c r="F535" s="39" t="s">
        <v>4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20</v>
      </c>
      <c r="D536" s="34">
        <v>29</v>
      </c>
      <c r="E536" s="38">
        <v>142.12</v>
      </c>
      <c r="F536" s="39" t="s">
        <v>4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20</v>
      </c>
      <c r="D537" s="34">
        <v>71</v>
      </c>
      <c r="E537" s="38">
        <v>142.12</v>
      </c>
      <c r="F537" s="39" t="s">
        <v>4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20</v>
      </c>
      <c r="D538" s="34">
        <v>10</v>
      </c>
      <c r="E538" s="38">
        <v>142.12</v>
      </c>
      <c r="F538" s="39" t="s">
        <v>4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20</v>
      </c>
      <c r="D539" s="34">
        <v>14</v>
      </c>
      <c r="E539" s="38">
        <v>142.12</v>
      </c>
      <c r="F539" s="39" t="s">
        <v>4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20</v>
      </c>
      <c r="D540" s="34">
        <v>20</v>
      </c>
      <c r="E540" s="38">
        <v>142.12</v>
      </c>
      <c r="F540" s="39" t="s">
        <v>4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20</v>
      </c>
      <c r="D541" s="34">
        <v>30</v>
      </c>
      <c r="E541" s="38">
        <v>142.12</v>
      </c>
      <c r="F541" s="39" t="s">
        <v>4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20</v>
      </c>
      <c r="D542" s="34">
        <v>46</v>
      </c>
      <c r="E542" s="38">
        <v>142.12</v>
      </c>
      <c r="F542" s="39" t="s">
        <v>4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20</v>
      </c>
      <c r="D543" s="34">
        <v>76</v>
      </c>
      <c r="E543" s="38">
        <v>142.11000000000001</v>
      </c>
      <c r="F543" s="39" t="s">
        <v>4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20</v>
      </c>
      <c r="D544" s="34">
        <v>80</v>
      </c>
      <c r="E544" s="38">
        <v>142.11000000000001</v>
      </c>
      <c r="F544" s="39" t="s">
        <v>4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20</v>
      </c>
      <c r="D545" s="34">
        <v>100</v>
      </c>
      <c r="E545" s="38">
        <v>142.11000000000001</v>
      </c>
      <c r="F545" s="39" t="s">
        <v>4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20</v>
      </c>
      <c r="D546" s="34">
        <v>15</v>
      </c>
      <c r="E546" s="38">
        <v>142.11000000000001</v>
      </c>
      <c r="F546" s="39" t="s">
        <v>4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20</v>
      </c>
      <c r="D547" s="34">
        <v>15</v>
      </c>
      <c r="E547" s="38">
        <v>142.11000000000001</v>
      </c>
      <c r="F547" s="39" t="s">
        <v>4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20</v>
      </c>
      <c r="D548" s="34">
        <v>58</v>
      </c>
      <c r="E548" s="38">
        <v>142.11000000000001</v>
      </c>
      <c r="F548" s="39" t="s">
        <v>4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20</v>
      </c>
      <c r="D549" s="34">
        <v>66</v>
      </c>
      <c r="E549" s="38">
        <v>142.11000000000001</v>
      </c>
      <c r="F549" s="39" t="s">
        <v>4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20</v>
      </c>
      <c r="D550" s="34">
        <v>70</v>
      </c>
      <c r="E550" s="38">
        <v>142.11000000000001</v>
      </c>
      <c r="F550" s="39" t="s">
        <v>4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20</v>
      </c>
      <c r="D551" s="34">
        <v>100</v>
      </c>
      <c r="E551" s="38">
        <v>142.11000000000001</v>
      </c>
      <c r="F551" s="39" t="s">
        <v>4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20</v>
      </c>
      <c r="D552" s="34">
        <v>30</v>
      </c>
      <c r="E552" s="38">
        <v>142.1</v>
      </c>
      <c r="F552" s="39" t="s">
        <v>4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20</v>
      </c>
      <c r="D553" s="34">
        <v>30</v>
      </c>
      <c r="E553" s="38">
        <v>142.1</v>
      </c>
      <c r="F553" s="39" t="s">
        <v>4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20</v>
      </c>
      <c r="D554" s="34">
        <v>30</v>
      </c>
      <c r="E554" s="38">
        <v>142.1</v>
      </c>
      <c r="F554" s="39" t="s">
        <v>4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20</v>
      </c>
      <c r="D555" s="34">
        <v>40</v>
      </c>
      <c r="E555" s="38">
        <v>142.1</v>
      </c>
      <c r="F555" s="39" t="s">
        <v>4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20</v>
      </c>
      <c r="D556" s="34">
        <v>70</v>
      </c>
      <c r="E556" s="38">
        <v>142.1</v>
      </c>
      <c r="F556" s="39" t="s">
        <v>4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20</v>
      </c>
      <c r="D557" s="34">
        <v>100</v>
      </c>
      <c r="E557" s="38">
        <v>142.09</v>
      </c>
      <c r="F557" s="39" t="s">
        <v>4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20</v>
      </c>
      <c r="D558" s="34">
        <v>100</v>
      </c>
      <c r="E558" s="38">
        <v>142.1</v>
      </c>
      <c r="F558" s="39" t="s">
        <v>4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20</v>
      </c>
      <c r="D559" s="34">
        <v>14</v>
      </c>
      <c r="E559" s="38">
        <v>141.78</v>
      </c>
      <c r="F559" s="39" t="s">
        <v>4</v>
      </c>
      <c r="G559" s="40" t="s">
        <v>6</v>
      </c>
    </row>
    <row r="560" spans="1:7">
      <c r="A560" s="35">
        <v>44946</v>
      </c>
      <c r="B560" s="36">
        <v>0.48969027777777785</v>
      </c>
      <c r="C560" s="37" t="s">
        <v>20</v>
      </c>
      <c r="D560" s="34">
        <v>27</v>
      </c>
      <c r="E560" s="38">
        <v>141.78</v>
      </c>
      <c r="F560" s="39" t="s">
        <v>4</v>
      </c>
      <c r="G560" s="40" t="s">
        <v>6</v>
      </c>
    </row>
    <row r="561" spans="1:7">
      <c r="A561" s="35">
        <v>44946</v>
      </c>
      <c r="B561" s="36">
        <v>0.48969027777777785</v>
      </c>
      <c r="C561" s="37" t="s">
        <v>20</v>
      </c>
      <c r="D561" s="34">
        <v>59</v>
      </c>
      <c r="E561" s="38">
        <v>141.78</v>
      </c>
      <c r="F561" s="39" t="s">
        <v>4</v>
      </c>
      <c r="G561" s="40" t="s">
        <v>6</v>
      </c>
    </row>
    <row r="562" spans="1:7">
      <c r="A562" s="35">
        <v>44946</v>
      </c>
      <c r="B562" s="36">
        <v>0.48969027777777785</v>
      </c>
      <c r="C562" s="37" t="s">
        <v>20</v>
      </c>
      <c r="D562" s="34">
        <v>100</v>
      </c>
      <c r="E562" s="38">
        <v>141.77000000000001</v>
      </c>
      <c r="F562" s="39" t="s">
        <v>4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20</v>
      </c>
      <c r="D563" s="34">
        <v>100</v>
      </c>
      <c r="E563" s="38">
        <v>141.75</v>
      </c>
      <c r="F563" s="39" t="s">
        <v>4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20</v>
      </c>
      <c r="D564" s="34">
        <v>100</v>
      </c>
      <c r="E564" s="38">
        <v>141.75</v>
      </c>
      <c r="F564" s="39" t="s">
        <v>4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20</v>
      </c>
      <c r="D565" s="34">
        <v>100</v>
      </c>
      <c r="E565" s="38">
        <v>141.75</v>
      </c>
      <c r="F565" s="39" t="s">
        <v>4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20</v>
      </c>
      <c r="D566" s="34">
        <v>100</v>
      </c>
      <c r="E566" s="38">
        <v>141.74</v>
      </c>
      <c r="F566" s="39" t="s">
        <v>4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20</v>
      </c>
      <c r="D567" s="34">
        <v>100</v>
      </c>
      <c r="E567" s="38">
        <v>142.05000000000001</v>
      </c>
      <c r="F567" s="39" t="s">
        <v>4</v>
      </c>
      <c r="G567" s="40" t="s">
        <v>6</v>
      </c>
    </row>
    <row r="568" spans="1:7">
      <c r="A568" s="35">
        <v>44946</v>
      </c>
      <c r="B568" s="36">
        <v>0.49256967592592593</v>
      </c>
      <c r="C568" s="37" t="s">
        <v>20</v>
      </c>
      <c r="D568" s="34">
        <v>100</v>
      </c>
      <c r="E568" s="38">
        <v>142.06</v>
      </c>
      <c r="F568" s="39" t="s">
        <v>4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20</v>
      </c>
      <c r="D569" s="34">
        <v>1</v>
      </c>
      <c r="E569" s="38">
        <v>142.07</v>
      </c>
      <c r="F569" s="39" t="s">
        <v>4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20</v>
      </c>
      <c r="D570" s="34">
        <v>6</v>
      </c>
      <c r="E570" s="38">
        <v>142.07</v>
      </c>
      <c r="F570" s="39" t="s">
        <v>4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20</v>
      </c>
      <c r="D571" s="34">
        <v>7</v>
      </c>
      <c r="E571" s="38">
        <v>142.07</v>
      </c>
      <c r="F571" s="39" t="s">
        <v>4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20</v>
      </c>
      <c r="D572" s="34">
        <v>24</v>
      </c>
      <c r="E572" s="38">
        <v>142.07</v>
      </c>
      <c r="F572" s="39" t="s">
        <v>4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20</v>
      </c>
      <c r="D573" s="34">
        <v>75</v>
      </c>
      <c r="E573" s="38">
        <v>142.07</v>
      </c>
      <c r="F573" s="39" t="s">
        <v>4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20</v>
      </c>
      <c r="D574" s="34">
        <v>93</v>
      </c>
      <c r="E574" s="38">
        <v>142.07</v>
      </c>
      <c r="F574" s="39" t="s">
        <v>4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20</v>
      </c>
      <c r="D575" s="34">
        <v>94</v>
      </c>
      <c r="E575" s="38">
        <v>142.07</v>
      </c>
      <c r="F575" s="39" t="s">
        <v>4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20</v>
      </c>
      <c r="D576" s="34">
        <v>16</v>
      </c>
      <c r="E576" s="38">
        <v>142.08000000000001</v>
      </c>
      <c r="F576" s="39" t="s">
        <v>4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20</v>
      </c>
      <c r="D577" s="34">
        <v>29</v>
      </c>
      <c r="E577" s="38">
        <v>142.08000000000001</v>
      </c>
      <c r="F577" s="39" t="s">
        <v>4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20</v>
      </c>
      <c r="D578" s="34">
        <v>55</v>
      </c>
      <c r="E578" s="38">
        <v>142.08000000000001</v>
      </c>
      <c r="F578" s="39" t="s">
        <v>4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20</v>
      </c>
      <c r="D579" s="34">
        <v>21</v>
      </c>
      <c r="E579" s="38">
        <v>142.19999999999999</v>
      </c>
      <c r="F579" s="39" t="s">
        <v>4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20</v>
      </c>
      <c r="D580" s="34">
        <v>22</v>
      </c>
      <c r="E580" s="38">
        <v>142.19999999999999</v>
      </c>
      <c r="F580" s="39" t="s">
        <v>4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20</v>
      </c>
      <c r="D581" s="34">
        <v>57</v>
      </c>
      <c r="E581" s="38">
        <v>142.19999999999999</v>
      </c>
      <c r="F581" s="39" t="s">
        <v>4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20</v>
      </c>
      <c r="D582" s="34">
        <v>73</v>
      </c>
      <c r="E582" s="38">
        <v>142.19999999999999</v>
      </c>
      <c r="F582" s="39" t="s">
        <v>4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20</v>
      </c>
      <c r="D583" s="34">
        <v>127</v>
      </c>
      <c r="E583" s="38">
        <v>142.19999999999999</v>
      </c>
      <c r="F583" s="39" t="s">
        <v>4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20</v>
      </c>
      <c r="D584" s="34">
        <v>100</v>
      </c>
      <c r="E584" s="38">
        <v>142.16999999999999</v>
      </c>
      <c r="F584" s="39" t="s">
        <v>4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20</v>
      </c>
      <c r="D585" s="34">
        <v>125</v>
      </c>
      <c r="E585" s="38">
        <v>142.16999999999999</v>
      </c>
      <c r="F585" s="39" t="s">
        <v>4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20</v>
      </c>
      <c r="D586" s="34">
        <v>100</v>
      </c>
      <c r="E586" s="38">
        <v>142.15</v>
      </c>
      <c r="F586" s="39" t="s">
        <v>4</v>
      </c>
      <c r="G586" s="40" t="s">
        <v>6</v>
      </c>
    </row>
    <row r="587" spans="1:7">
      <c r="A587" s="35">
        <v>44946</v>
      </c>
      <c r="B587" s="36">
        <v>0.49614074074074077</v>
      </c>
      <c r="C587" s="37" t="s">
        <v>20</v>
      </c>
      <c r="D587" s="34">
        <v>75</v>
      </c>
      <c r="E587" s="38">
        <v>142.16999999999999</v>
      </c>
      <c r="F587" s="39" t="s">
        <v>4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20</v>
      </c>
      <c r="D588" s="34">
        <v>100</v>
      </c>
      <c r="E588" s="38">
        <v>142.16</v>
      </c>
      <c r="F588" s="39" t="s">
        <v>4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20</v>
      </c>
      <c r="D589" s="34">
        <v>100</v>
      </c>
      <c r="E589" s="38">
        <v>142.16</v>
      </c>
      <c r="F589" s="39" t="s">
        <v>4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20</v>
      </c>
      <c r="D590" s="34">
        <v>100</v>
      </c>
      <c r="E590" s="38">
        <v>142.16</v>
      </c>
      <c r="F590" s="39" t="s">
        <v>4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20</v>
      </c>
      <c r="D591" s="34">
        <v>100</v>
      </c>
      <c r="E591" s="38">
        <v>142.22999999999999</v>
      </c>
      <c r="F591" s="39" t="s">
        <v>4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20</v>
      </c>
      <c r="D592" s="34">
        <v>200</v>
      </c>
      <c r="E592" s="38">
        <v>142.22999999999999</v>
      </c>
      <c r="F592" s="39" t="s">
        <v>4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20</v>
      </c>
      <c r="D593" s="34">
        <v>3</v>
      </c>
      <c r="E593" s="38">
        <v>141.61000000000001</v>
      </c>
      <c r="F593" s="39" t="s">
        <v>4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20</v>
      </c>
      <c r="D594" s="34">
        <v>97</v>
      </c>
      <c r="E594" s="38">
        <v>141.61000000000001</v>
      </c>
      <c r="F594" s="39" t="s">
        <v>4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20</v>
      </c>
      <c r="D595" s="34">
        <v>1</v>
      </c>
      <c r="E595" s="38">
        <v>141.54</v>
      </c>
      <c r="F595" s="39" t="s">
        <v>4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20</v>
      </c>
      <c r="D596" s="34">
        <v>99</v>
      </c>
      <c r="E596" s="38">
        <v>141.54</v>
      </c>
      <c r="F596" s="39" t="s">
        <v>4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20</v>
      </c>
      <c r="D597" s="34">
        <v>100</v>
      </c>
      <c r="E597" s="38">
        <v>141.47999999999999</v>
      </c>
      <c r="F597" s="39" t="s">
        <v>4</v>
      </c>
      <c r="G597" s="40" t="s">
        <v>5</v>
      </c>
    </row>
    <row r="598" spans="1:7">
      <c r="A598" s="35">
        <v>44946</v>
      </c>
      <c r="B598" s="36">
        <v>0.50473935185185193</v>
      </c>
      <c r="C598" s="37" t="s">
        <v>20</v>
      </c>
      <c r="D598" s="34">
        <v>7</v>
      </c>
      <c r="E598" s="38">
        <v>141.53</v>
      </c>
      <c r="F598" s="39" t="s">
        <v>4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20</v>
      </c>
      <c r="D599" s="34">
        <v>9</v>
      </c>
      <c r="E599" s="38">
        <v>141.53</v>
      </c>
      <c r="F599" s="39" t="s">
        <v>4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20</v>
      </c>
      <c r="D600" s="34">
        <v>9</v>
      </c>
      <c r="E600" s="38">
        <v>141.53</v>
      </c>
      <c r="F600" s="39" t="s">
        <v>4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20</v>
      </c>
      <c r="D601" s="34">
        <v>91</v>
      </c>
      <c r="E601" s="38">
        <v>141.53</v>
      </c>
      <c r="F601" s="39" t="s">
        <v>4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20</v>
      </c>
      <c r="D602" s="34">
        <v>116</v>
      </c>
      <c r="E602" s="38">
        <v>141.53</v>
      </c>
      <c r="F602" s="39" t="s">
        <v>4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20</v>
      </c>
      <c r="D603" s="34">
        <v>25</v>
      </c>
      <c r="E603" s="38">
        <v>141.5</v>
      </c>
      <c r="F603" s="39" t="s">
        <v>4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20</v>
      </c>
      <c r="D604" s="34">
        <v>30</v>
      </c>
      <c r="E604" s="38">
        <v>141.53</v>
      </c>
      <c r="F604" s="39" t="s">
        <v>4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20</v>
      </c>
      <c r="D605" s="34">
        <v>38</v>
      </c>
      <c r="E605" s="38">
        <v>141.53</v>
      </c>
      <c r="F605" s="39" t="s">
        <v>4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20</v>
      </c>
      <c r="D606" s="34">
        <v>175</v>
      </c>
      <c r="E606" s="38">
        <v>141.5</v>
      </c>
      <c r="F606" s="39" t="s">
        <v>4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20</v>
      </c>
      <c r="D607" s="34">
        <v>9</v>
      </c>
      <c r="E607" s="38">
        <v>141.5</v>
      </c>
      <c r="F607" s="39" t="s">
        <v>4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20</v>
      </c>
      <c r="D608" s="34">
        <v>30</v>
      </c>
      <c r="E608" s="38">
        <v>141.5</v>
      </c>
      <c r="F608" s="39" t="s">
        <v>4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20</v>
      </c>
      <c r="D609" s="34">
        <v>61</v>
      </c>
      <c r="E609" s="38">
        <v>141.5</v>
      </c>
      <c r="F609" s="39" t="s">
        <v>4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20</v>
      </c>
      <c r="D610" s="34">
        <v>100</v>
      </c>
      <c r="E610" s="38">
        <v>141.49</v>
      </c>
      <c r="F610" s="39" t="s">
        <v>4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20</v>
      </c>
      <c r="D611" s="34">
        <v>3</v>
      </c>
      <c r="E611" s="38">
        <v>140.85</v>
      </c>
      <c r="F611" s="39" t="s">
        <v>4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20</v>
      </c>
      <c r="D612" s="34">
        <v>4</v>
      </c>
      <c r="E612" s="38">
        <v>140.85</v>
      </c>
      <c r="F612" s="39" t="s">
        <v>4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20</v>
      </c>
      <c r="D613" s="34">
        <v>4</v>
      </c>
      <c r="E613" s="38">
        <v>140.85</v>
      </c>
      <c r="F613" s="39" t="s">
        <v>4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20</v>
      </c>
      <c r="D614" s="34">
        <v>15</v>
      </c>
      <c r="E614" s="38">
        <v>140.85</v>
      </c>
      <c r="F614" s="39" t="s">
        <v>4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20</v>
      </c>
      <c r="D615" s="34">
        <v>22</v>
      </c>
      <c r="E615" s="38">
        <v>140.85</v>
      </c>
      <c r="F615" s="39" t="s">
        <v>4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20</v>
      </c>
      <c r="D616" s="34">
        <v>22</v>
      </c>
      <c r="E616" s="38">
        <v>140.85</v>
      </c>
      <c r="F616" s="39" t="s">
        <v>4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20</v>
      </c>
      <c r="D617" s="34">
        <v>74</v>
      </c>
      <c r="E617" s="38">
        <v>140.85</v>
      </c>
      <c r="F617" s="39" t="s">
        <v>4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20</v>
      </c>
      <c r="D618" s="34">
        <v>78</v>
      </c>
      <c r="E618" s="38">
        <v>140.85</v>
      </c>
      <c r="F618" s="39" t="s">
        <v>4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20</v>
      </c>
      <c r="D619" s="34">
        <v>78</v>
      </c>
      <c r="E619" s="38">
        <v>140.85</v>
      </c>
      <c r="F619" s="39" t="s">
        <v>4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20</v>
      </c>
      <c r="D620" s="34">
        <v>100</v>
      </c>
      <c r="E620" s="38">
        <v>140.84</v>
      </c>
      <c r="F620" s="39" t="s">
        <v>4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20</v>
      </c>
      <c r="D621" s="34">
        <v>100</v>
      </c>
      <c r="E621" s="38">
        <v>140.85</v>
      </c>
      <c r="F621" s="39" t="s">
        <v>4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20</v>
      </c>
      <c r="D622" s="34">
        <v>25</v>
      </c>
      <c r="E622" s="38">
        <v>140.84</v>
      </c>
      <c r="F622" s="39" t="s">
        <v>4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20</v>
      </c>
      <c r="D623" s="34">
        <v>75</v>
      </c>
      <c r="E623" s="38">
        <v>140.84</v>
      </c>
      <c r="F623" s="39" t="s">
        <v>4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20</v>
      </c>
      <c r="D624" s="34">
        <v>100</v>
      </c>
      <c r="E624" s="38">
        <v>140.83000000000001</v>
      </c>
      <c r="F624" s="39" t="s">
        <v>4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20</v>
      </c>
      <c r="D625" s="34">
        <v>100</v>
      </c>
      <c r="E625" s="38">
        <v>140.82</v>
      </c>
      <c r="F625" s="39" t="s">
        <v>4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20</v>
      </c>
      <c r="D626" s="34">
        <v>29</v>
      </c>
      <c r="E626" s="38">
        <v>140.83000000000001</v>
      </c>
      <c r="F626" s="39" t="s">
        <v>4</v>
      </c>
      <c r="G626" s="40" t="s">
        <v>5</v>
      </c>
    </row>
    <row r="627" spans="1:7">
      <c r="A627" s="35">
        <v>44946</v>
      </c>
      <c r="B627" s="36">
        <v>0.51546875000000003</v>
      </c>
      <c r="C627" s="37" t="s">
        <v>20</v>
      </c>
      <c r="D627" s="34">
        <v>71</v>
      </c>
      <c r="E627" s="38">
        <v>140.83000000000001</v>
      </c>
      <c r="F627" s="39" t="s">
        <v>4</v>
      </c>
      <c r="G627" s="40" t="s">
        <v>5</v>
      </c>
    </row>
    <row r="628" spans="1:7">
      <c r="A628" s="35">
        <v>44946</v>
      </c>
      <c r="B628" s="36">
        <v>0.51774236111111116</v>
      </c>
      <c r="C628" s="37" t="s">
        <v>20</v>
      </c>
      <c r="D628" s="34">
        <v>100</v>
      </c>
      <c r="E628" s="38">
        <v>141.07</v>
      </c>
      <c r="F628" s="39" t="s">
        <v>4</v>
      </c>
      <c r="G628" s="40" t="s">
        <v>6</v>
      </c>
    </row>
    <row r="629" spans="1:7">
      <c r="A629" s="35">
        <v>44946</v>
      </c>
      <c r="B629" s="36">
        <v>0.51774236111111116</v>
      </c>
      <c r="C629" s="37" t="s">
        <v>20</v>
      </c>
      <c r="D629" s="34">
        <v>4</v>
      </c>
      <c r="E629" s="38">
        <v>141.09</v>
      </c>
      <c r="F629" s="39" t="s">
        <v>4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20</v>
      </c>
      <c r="D630" s="34">
        <v>9</v>
      </c>
      <c r="E630" s="38">
        <v>141.08000000000001</v>
      </c>
      <c r="F630" s="39" t="s">
        <v>4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20</v>
      </c>
      <c r="D631" s="34">
        <v>9</v>
      </c>
      <c r="E631" s="38">
        <v>141.08000000000001</v>
      </c>
      <c r="F631" s="39" t="s">
        <v>4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20</v>
      </c>
      <c r="D632" s="34">
        <v>9</v>
      </c>
      <c r="E632" s="38">
        <v>141.09</v>
      </c>
      <c r="F632" s="39" t="s">
        <v>4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20</v>
      </c>
      <c r="D633" s="34">
        <v>14</v>
      </c>
      <c r="E633" s="38">
        <v>141.09</v>
      </c>
      <c r="F633" s="39" t="s">
        <v>4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20</v>
      </c>
      <c r="D634" s="34">
        <v>16</v>
      </c>
      <c r="E634" s="38">
        <v>141.08000000000001</v>
      </c>
      <c r="F634" s="39" t="s">
        <v>4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20</v>
      </c>
      <c r="D635" s="34">
        <v>19</v>
      </c>
      <c r="E635" s="38">
        <v>141.08000000000001</v>
      </c>
      <c r="F635" s="39" t="s">
        <v>4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20</v>
      </c>
      <c r="D636" s="34">
        <v>30</v>
      </c>
      <c r="E636" s="38">
        <v>141.09</v>
      </c>
      <c r="F636" s="39" t="s">
        <v>4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20</v>
      </c>
      <c r="D637" s="34">
        <v>34</v>
      </c>
      <c r="E637" s="38">
        <v>141.09</v>
      </c>
      <c r="F637" s="39" t="s">
        <v>4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20</v>
      </c>
      <c r="D638" s="34">
        <v>43</v>
      </c>
      <c r="E638" s="38">
        <v>141.09</v>
      </c>
      <c r="F638" s="39" t="s">
        <v>4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20</v>
      </c>
      <c r="D639" s="34">
        <v>56</v>
      </c>
      <c r="E639" s="38">
        <v>141.08000000000001</v>
      </c>
      <c r="F639" s="39" t="s">
        <v>4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20</v>
      </c>
      <c r="D640" s="34">
        <v>66</v>
      </c>
      <c r="E640" s="38">
        <v>141.09</v>
      </c>
      <c r="F640" s="39" t="s">
        <v>4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20</v>
      </c>
      <c r="D641" s="34">
        <v>91</v>
      </c>
      <c r="E641" s="38">
        <v>141.08000000000001</v>
      </c>
      <c r="F641" s="39" t="s">
        <v>4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20</v>
      </c>
      <c r="D642" s="34">
        <v>100</v>
      </c>
      <c r="E642" s="38">
        <v>141.09</v>
      </c>
      <c r="F642" s="39" t="s">
        <v>4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20</v>
      </c>
      <c r="D643" s="34">
        <v>100</v>
      </c>
      <c r="E643" s="38">
        <v>141.09</v>
      </c>
      <c r="F643" s="39" t="s">
        <v>4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20</v>
      </c>
      <c r="D644" s="34">
        <v>7</v>
      </c>
      <c r="E644" s="38">
        <v>141.01</v>
      </c>
      <c r="F644" s="39" t="s">
        <v>4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20</v>
      </c>
      <c r="D645" s="34">
        <v>7</v>
      </c>
      <c r="E645" s="38">
        <v>141.01</v>
      </c>
      <c r="F645" s="39" t="s">
        <v>4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20</v>
      </c>
      <c r="D646" s="34">
        <v>7</v>
      </c>
      <c r="E646" s="38">
        <v>141.01</v>
      </c>
      <c r="F646" s="39" t="s">
        <v>4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20</v>
      </c>
      <c r="D647" s="34">
        <v>11</v>
      </c>
      <c r="E647" s="38">
        <v>141.07</v>
      </c>
      <c r="F647" s="39" t="s">
        <v>4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20</v>
      </c>
      <c r="D648" s="34">
        <v>89</v>
      </c>
      <c r="E648" s="38">
        <v>141.07</v>
      </c>
      <c r="F648" s="39" t="s">
        <v>4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20</v>
      </c>
      <c r="D649" s="34">
        <v>7</v>
      </c>
      <c r="E649" s="38">
        <v>141.05000000000001</v>
      </c>
      <c r="F649" s="39" t="s">
        <v>4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20</v>
      </c>
      <c r="D650" s="34">
        <v>9</v>
      </c>
      <c r="E650" s="38">
        <v>141.05000000000001</v>
      </c>
      <c r="F650" s="39" t="s">
        <v>4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20</v>
      </c>
      <c r="D651" s="34">
        <v>11</v>
      </c>
      <c r="E651" s="38">
        <v>141.05000000000001</v>
      </c>
      <c r="F651" s="39" t="s">
        <v>4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20</v>
      </c>
      <c r="D652" s="34">
        <v>23</v>
      </c>
      <c r="E652" s="38">
        <v>141.05000000000001</v>
      </c>
      <c r="F652" s="39" t="s">
        <v>4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20</v>
      </c>
      <c r="D653" s="34">
        <v>50</v>
      </c>
      <c r="E653" s="38">
        <v>141.05000000000001</v>
      </c>
      <c r="F653" s="39" t="s">
        <v>4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20</v>
      </c>
      <c r="D654" s="34">
        <v>10</v>
      </c>
      <c r="E654" s="38">
        <v>141.02000000000001</v>
      </c>
      <c r="F654" s="39" t="s">
        <v>4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20</v>
      </c>
      <c r="D655" s="34">
        <v>27</v>
      </c>
      <c r="E655" s="38">
        <v>141.02000000000001</v>
      </c>
      <c r="F655" s="39" t="s">
        <v>4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20</v>
      </c>
      <c r="D656" s="34">
        <v>73</v>
      </c>
      <c r="E656" s="38">
        <v>141.02000000000001</v>
      </c>
      <c r="F656" s="39" t="s">
        <v>4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20</v>
      </c>
      <c r="D657" s="34">
        <v>100</v>
      </c>
      <c r="E657" s="38">
        <v>141.06</v>
      </c>
      <c r="F657" s="39" t="s">
        <v>4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20</v>
      </c>
      <c r="D658" s="34">
        <v>100</v>
      </c>
      <c r="E658" s="38">
        <v>141.08000000000001</v>
      </c>
      <c r="F658" s="39" t="s">
        <v>4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20</v>
      </c>
      <c r="D659" s="34">
        <v>5</v>
      </c>
      <c r="E659" s="38">
        <v>141.02000000000001</v>
      </c>
      <c r="F659" s="39" t="s">
        <v>4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20</v>
      </c>
      <c r="D660" s="34">
        <v>21</v>
      </c>
      <c r="E660" s="38">
        <v>141.02000000000001</v>
      </c>
      <c r="F660" s="39" t="s">
        <v>4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20</v>
      </c>
      <c r="D661" s="34">
        <v>90</v>
      </c>
      <c r="E661" s="38">
        <v>141.02000000000001</v>
      </c>
      <c r="F661" s="39" t="s">
        <v>4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20</v>
      </c>
      <c r="D662" s="34">
        <v>15</v>
      </c>
      <c r="E662" s="38">
        <v>141</v>
      </c>
      <c r="F662" s="39" t="s">
        <v>4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20</v>
      </c>
      <c r="D663" s="34">
        <v>75</v>
      </c>
      <c r="E663" s="38">
        <v>141</v>
      </c>
      <c r="F663" s="39" t="s">
        <v>4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20</v>
      </c>
      <c r="D664" s="34">
        <v>10</v>
      </c>
      <c r="E664" s="38">
        <v>141</v>
      </c>
      <c r="F664" s="39" t="s">
        <v>4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20</v>
      </c>
      <c r="D665" s="34">
        <v>100</v>
      </c>
      <c r="E665" s="38">
        <v>141.01</v>
      </c>
      <c r="F665" s="39" t="s">
        <v>4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20</v>
      </c>
      <c r="D666" s="34">
        <v>100</v>
      </c>
      <c r="E666" s="38">
        <v>141.01</v>
      </c>
      <c r="F666" s="39" t="s">
        <v>4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20</v>
      </c>
      <c r="D667" s="34">
        <v>21</v>
      </c>
      <c r="E667" s="38">
        <v>141.01</v>
      </c>
      <c r="F667" s="39" t="s">
        <v>4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20</v>
      </c>
      <c r="D668" s="34">
        <v>21</v>
      </c>
      <c r="E668" s="38">
        <v>141.01</v>
      </c>
      <c r="F668" s="39" t="s">
        <v>4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20</v>
      </c>
      <c r="D669" s="34">
        <v>79</v>
      </c>
      <c r="E669" s="38">
        <v>141.01</v>
      </c>
      <c r="F669" s="39" t="s">
        <v>4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20</v>
      </c>
      <c r="D670" s="34">
        <v>79</v>
      </c>
      <c r="E670" s="38">
        <v>141.01</v>
      </c>
      <c r="F670" s="39" t="s">
        <v>4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20</v>
      </c>
      <c r="D671" s="34">
        <v>19</v>
      </c>
      <c r="E671" s="38">
        <v>140.97</v>
      </c>
      <c r="F671" s="39" t="s">
        <v>4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20</v>
      </c>
      <c r="D672" s="34">
        <v>100</v>
      </c>
      <c r="E672" s="38">
        <v>140.97</v>
      </c>
      <c r="F672" s="39" t="s">
        <v>4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20</v>
      </c>
      <c r="D673" s="34">
        <v>2</v>
      </c>
      <c r="E673" s="38">
        <v>140.97</v>
      </c>
      <c r="F673" s="39" t="s">
        <v>4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20</v>
      </c>
      <c r="D674" s="34">
        <v>2</v>
      </c>
      <c r="E674" s="38">
        <v>140.97</v>
      </c>
      <c r="F674" s="39" t="s">
        <v>4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20</v>
      </c>
      <c r="D675" s="34">
        <v>79</v>
      </c>
      <c r="E675" s="38">
        <v>140.97</v>
      </c>
      <c r="F675" s="39" t="s">
        <v>4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20</v>
      </c>
      <c r="D676" s="34">
        <v>100</v>
      </c>
      <c r="E676" s="38">
        <v>140.43</v>
      </c>
      <c r="F676" s="39" t="s">
        <v>4</v>
      </c>
      <c r="G676" s="40" t="s">
        <v>5</v>
      </c>
    </row>
    <row r="677" spans="1:7">
      <c r="A677" s="35">
        <v>44946</v>
      </c>
      <c r="B677" s="36">
        <v>0.52666585648148156</v>
      </c>
      <c r="C677" s="37" t="s">
        <v>20</v>
      </c>
      <c r="D677" s="34">
        <v>100</v>
      </c>
      <c r="E677" s="38">
        <v>140.44</v>
      </c>
      <c r="F677" s="39" t="s">
        <v>4</v>
      </c>
      <c r="G677" s="40" t="s">
        <v>5</v>
      </c>
    </row>
    <row r="678" spans="1:7">
      <c r="A678" s="35">
        <v>44946</v>
      </c>
      <c r="B678" s="36">
        <v>0.52666585648148156</v>
      </c>
      <c r="C678" s="37" t="s">
        <v>20</v>
      </c>
      <c r="D678" s="34">
        <v>100</v>
      </c>
      <c r="E678" s="38">
        <v>140.44</v>
      </c>
      <c r="F678" s="39" t="s">
        <v>4</v>
      </c>
      <c r="G678" s="40" t="s">
        <v>5</v>
      </c>
    </row>
    <row r="679" spans="1:7">
      <c r="A679" s="35">
        <v>44946</v>
      </c>
      <c r="B679" s="36">
        <v>0.52666585648148156</v>
      </c>
      <c r="C679" s="37" t="s">
        <v>20</v>
      </c>
      <c r="D679" s="34">
        <v>100</v>
      </c>
      <c r="E679" s="38">
        <v>140.44</v>
      </c>
      <c r="F679" s="39" t="s">
        <v>4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20</v>
      </c>
      <c r="D680" s="34">
        <v>14</v>
      </c>
      <c r="E680" s="38">
        <v>140.44</v>
      </c>
      <c r="F680" s="39" t="s">
        <v>4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20</v>
      </c>
      <c r="D681" s="34">
        <v>100</v>
      </c>
      <c r="E681" s="38">
        <v>140.44</v>
      </c>
      <c r="F681" s="39" t="s">
        <v>4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20</v>
      </c>
      <c r="D682" s="34">
        <v>100</v>
      </c>
      <c r="E682" s="38">
        <v>140.44</v>
      </c>
      <c r="F682" s="39" t="s">
        <v>4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20</v>
      </c>
      <c r="D683" s="34">
        <v>100</v>
      </c>
      <c r="E683" s="38">
        <v>140.44</v>
      </c>
      <c r="F683" s="39" t="s">
        <v>4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20</v>
      </c>
      <c r="D684" s="34">
        <v>100</v>
      </c>
      <c r="E684" s="38">
        <v>140.44</v>
      </c>
      <c r="F684" s="39" t="s">
        <v>4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20</v>
      </c>
      <c r="D685" s="34">
        <v>100</v>
      </c>
      <c r="E685" s="38">
        <v>140.44</v>
      </c>
      <c r="F685" s="39" t="s">
        <v>4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20</v>
      </c>
      <c r="D686" s="34">
        <v>186</v>
      </c>
      <c r="E686" s="38">
        <v>140.44</v>
      </c>
      <c r="F686" s="39" t="s">
        <v>4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20</v>
      </c>
      <c r="D687" s="34">
        <v>19</v>
      </c>
      <c r="E687" s="38">
        <v>140.97999999999999</v>
      </c>
      <c r="F687" s="39" t="s">
        <v>4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20</v>
      </c>
      <c r="D688" s="34">
        <v>81</v>
      </c>
      <c r="E688" s="38">
        <v>140.97999999999999</v>
      </c>
      <c r="F688" s="39" t="s">
        <v>4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20</v>
      </c>
      <c r="D689" s="34">
        <v>1</v>
      </c>
      <c r="E689" s="38">
        <v>140.94</v>
      </c>
      <c r="F689" s="39" t="s">
        <v>4</v>
      </c>
      <c r="G689" s="40" t="s">
        <v>5</v>
      </c>
    </row>
    <row r="690" spans="1:7">
      <c r="A690" s="35">
        <v>44946</v>
      </c>
      <c r="B690" s="36">
        <v>0.52910300925925924</v>
      </c>
      <c r="C690" s="37" t="s">
        <v>20</v>
      </c>
      <c r="D690" s="34">
        <v>16</v>
      </c>
      <c r="E690" s="38">
        <v>140.94</v>
      </c>
      <c r="F690" s="39" t="s">
        <v>4</v>
      </c>
      <c r="G690" s="40" t="s">
        <v>5</v>
      </c>
    </row>
    <row r="691" spans="1:7">
      <c r="A691" s="35">
        <v>44946</v>
      </c>
      <c r="B691" s="36">
        <v>0.52910300925925924</v>
      </c>
      <c r="C691" s="37" t="s">
        <v>20</v>
      </c>
      <c r="D691" s="34">
        <v>83</v>
      </c>
      <c r="E691" s="38">
        <v>140.94</v>
      </c>
      <c r="F691" s="39" t="s">
        <v>4</v>
      </c>
      <c r="G691" s="40" t="s">
        <v>5</v>
      </c>
    </row>
    <row r="692" spans="1:7">
      <c r="A692" s="35">
        <v>44946</v>
      </c>
      <c r="B692" s="36">
        <v>0.52933148148148157</v>
      </c>
      <c r="C692" s="37" t="s">
        <v>20</v>
      </c>
      <c r="D692" s="34">
        <v>1</v>
      </c>
      <c r="E692" s="38">
        <v>140.91</v>
      </c>
      <c r="F692" s="39" t="s">
        <v>4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20</v>
      </c>
      <c r="D693" s="34">
        <v>1</v>
      </c>
      <c r="E693" s="38">
        <v>140.91999999999999</v>
      </c>
      <c r="F693" s="39" t="s">
        <v>4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20</v>
      </c>
      <c r="D694" s="34">
        <v>12</v>
      </c>
      <c r="E694" s="38">
        <v>140.91</v>
      </c>
      <c r="F694" s="39" t="s">
        <v>4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20</v>
      </c>
      <c r="D695" s="34">
        <v>87</v>
      </c>
      <c r="E695" s="38">
        <v>140.91</v>
      </c>
      <c r="F695" s="39" t="s">
        <v>4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20</v>
      </c>
      <c r="D696" s="34">
        <v>99</v>
      </c>
      <c r="E696" s="38">
        <v>140.91999999999999</v>
      </c>
      <c r="F696" s="39" t="s">
        <v>4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20</v>
      </c>
      <c r="D697" s="34">
        <v>200</v>
      </c>
      <c r="E697" s="38">
        <v>140.91999999999999</v>
      </c>
      <c r="F697" s="39" t="s">
        <v>4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20</v>
      </c>
      <c r="D698" s="34">
        <v>4</v>
      </c>
      <c r="E698" s="38">
        <v>141.13999999999999</v>
      </c>
      <c r="F698" s="39" t="s">
        <v>4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20</v>
      </c>
      <c r="D699" s="34">
        <v>23</v>
      </c>
      <c r="E699" s="38">
        <v>141.13999999999999</v>
      </c>
      <c r="F699" s="39" t="s">
        <v>4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20</v>
      </c>
      <c r="D700" s="34">
        <v>100</v>
      </c>
      <c r="E700" s="38">
        <v>141.13999999999999</v>
      </c>
      <c r="F700" s="39" t="s">
        <v>4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20</v>
      </c>
      <c r="D701" s="34">
        <v>100</v>
      </c>
      <c r="E701" s="38">
        <v>141.13999999999999</v>
      </c>
      <c r="F701" s="39" t="s">
        <v>4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20</v>
      </c>
      <c r="D702" s="34">
        <v>100</v>
      </c>
      <c r="E702" s="38">
        <v>141.13999999999999</v>
      </c>
      <c r="F702" s="39" t="s">
        <v>4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20</v>
      </c>
      <c r="D703" s="34">
        <v>259</v>
      </c>
      <c r="E703" s="38">
        <v>141.13999999999999</v>
      </c>
      <c r="F703" s="39" t="s">
        <v>4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20</v>
      </c>
      <c r="D704" s="34">
        <v>77</v>
      </c>
      <c r="E704" s="38">
        <v>141.13999999999999</v>
      </c>
      <c r="F704" s="39" t="s">
        <v>4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20</v>
      </c>
      <c r="D705" s="34">
        <v>123</v>
      </c>
      <c r="E705" s="38">
        <v>141.13999999999999</v>
      </c>
      <c r="F705" s="39" t="s">
        <v>4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20</v>
      </c>
      <c r="D706" s="34">
        <v>14</v>
      </c>
      <c r="E706" s="38">
        <v>141.13999999999999</v>
      </c>
      <c r="F706" s="39" t="s">
        <v>4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20</v>
      </c>
      <c r="D707" s="34">
        <v>100</v>
      </c>
      <c r="E707" s="38">
        <v>141.13</v>
      </c>
      <c r="F707" s="39" t="s">
        <v>4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20</v>
      </c>
      <c r="D708" s="34">
        <v>100</v>
      </c>
      <c r="E708" s="38">
        <v>141.13</v>
      </c>
      <c r="F708" s="39" t="s">
        <v>4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20</v>
      </c>
      <c r="D709" s="34">
        <v>8</v>
      </c>
      <c r="E709" s="38">
        <v>141.13</v>
      </c>
      <c r="F709" s="39" t="s">
        <v>4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20</v>
      </c>
      <c r="D710" s="34">
        <v>192</v>
      </c>
      <c r="E710" s="38">
        <v>141.13</v>
      </c>
      <c r="F710" s="39" t="s">
        <v>4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20</v>
      </c>
      <c r="D711" s="34">
        <v>2</v>
      </c>
      <c r="E711" s="38">
        <v>141.13</v>
      </c>
      <c r="F711" s="39" t="s">
        <v>4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20</v>
      </c>
      <c r="D712" s="34">
        <v>2</v>
      </c>
      <c r="E712" s="38">
        <v>141.13</v>
      </c>
      <c r="F712" s="39" t="s">
        <v>4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20</v>
      </c>
      <c r="D713" s="34">
        <v>4</v>
      </c>
      <c r="E713" s="38">
        <v>141.12</v>
      </c>
      <c r="F713" s="39" t="s">
        <v>4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20</v>
      </c>
      <c r="D714" s="34">
        <v>9</v>
      </c>
      <c r="E714" s="38">
        <v>141.12</v>
      </c>
      <c r="F714" s="39" t="s">
        <v>4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20</v>
      </c>
      <c r="D715" s="34">
        <v>90</v>
      </c>
      <c r="E715" s="38">
        <v>141.12</v>
      </c>
      <c r="F715" s="39" t="s">
        <v>4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20</v>
      </c>
      <c r="D716" s="34">
        <v>97</v>
      </c>
      <c r="E716" s="38">
        <v>141.12</v>
      </c>
      <c r="F716" s="39" t="s">
        <v>4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20</v>
      </c>
      <c r="D717" s="34">
        <v>98</v>
      </c>
      <c r="E717" s="38">
        <v>141.13</v>
      </c>
      <c r="F717" s="39" t="s">
        <v>4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20</v>
      </c>
      <c r="D718" s="34">
        <v>198</v>
      </c>
      <c r="E718" s="38">
        <v>141.13</v>
      </c>
      <c r="F718" s="39" t="s">
        <v>4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20</v>
      </c>
      <c r="D719" s="34">
        <v>100</v>
      </c>
      <c r="E719" s="38">
        <v>141.05000000000001</v>
      </c>
      <c r="F719" s="39" t="s">
        <v>4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20</v>
      </c>
      <c r="D720" s="34">
        <v>100</v>
      </c>
      <c r="E720" s="38">
        <v>141.6</v>
      </c>
      <c r="F720" s="39" t="s">
        <v>4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20</v>
      </c>
      <c r="D721" s="34">
        <v>2</v>
      </c>
      <c r="E721" s="38">
        <v>141.6</v>
      </c>
      <c r="F721" s="39" t="s">
        <v>4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20</v>
      </c>
      <c r="D722" s="34">
        <v>6</v>
      </c>
      <c r="E722" s="38">
        <v>141.6</v>
      </c>
      <c r="F722" s="39" t="s">
        <v>4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20</v>
      </c>
      <c r="D723" s="34">
        <v>100</v>
      </c>
      <c r="E723" s="38">
        <v>141.6</v>
      </c>
      <c r="F723" s="39" t="s">
        <v>4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20</v>
      </c>
      <c r="D724" s="34">
        <v>3</v>
      </c>
      <c r="E724" s="38">
        <v>141.6</v>
      </c>
      <c r="F724" s="39" t="s">
        <v>4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20</v>
      </c>
      <c r="D725" s="34">
        <v>67</v>
      </c>
      <c r="E725" s="38">
        <v>141.6</v>
      </c>
      <c r="F725" s="39" t="s">
        <v>4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20</v>
      </c>
      <c r="D726" s="34">
        <v>100</v>
      </c>
      <c r="E726" s="38">
        <v>141.6</v>
      </c>
      <c r="F726" s="39" t="s">
        <v>4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20</v>
      </c>
      <c r="D727" s="34">
        <v>30</v>
      </c>
      <c r="E727" s="38">
        <v>141.6</v>
      </c>
      <c r="F727" s="39" t="s">
        <v>4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20</v>
      </c>
      <c r="D728" s="34">
        <v>100</v>
      </c>
      <c r="E728" s="38">
        <v>141.6</v>
      </c>
      <c r="F728" s="39" t="s">
        <v>4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20</v>
      </c>
      <c r="D729" s="34">
        <v>100</v>
      </c>
      <c r="E729" s="38">
        <v>141.6</v>
      </c>
      <c r="F729" s="39" t="s">
        <v>4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20</v>
      </c>
      <c r="D730" s="34">
        <v>100</v>
      </c>
      <c r="E730" s="38">
        <v>141.63999999999999</v>
      </c>
      <c r="F730" s="39" t="s">
        <v>4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20</v>
      </c>
      <c r="D731" s="34">
        <v>12</v>
      </c>
      <c r="E731" s="38">
        <v>141.59</v>
      </c>
      <c r="F731" s="39" t="s">
        <v>4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20</v>
      </c>
      <c r="D732" s="34">
        <v>17</v>
      </c>
      <c r="E732" s="38">
        <v>141.59</v>
      </c>
      <c r="F732" s="39" t="s">
        <v>4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20</v>
      </c>
      <c r="D733" s="34">
        <v>26</v>
      </c>
      <c r="E733" s="38">
        <v>141.6</v>
      </c>
      <c r="F733" s="39" t="s">
        <v>4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20</v>
      </c>
      <c r="D734" s="34">
        <v>74</v>
      </c>
      <c r="E734" s="38">
        <v>141.6</v>
      </c>
      <c r="F734" s="39" t="s">
        <v>4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20</v>
      </c>
      <c r="D735" s="34">
        <v>83</v>
      </c>
      <c r="E735" s="38">
        <v>141.59</v>
      </c>
      <c r="F735" s="39" t="s">
        <v>4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20</v>
      </c>
      <c r="D736" s="34">
        <v>100</v>
      </c>
      <c r="E736" s="38">
        <v>141.59</v>
      </c>
      <c r="F736" s="39" t="s">
        <v>4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20</v>
      </c>
      <c r="D737" s="34">
        <v>100</v>
      </c>
      <c r="E737" s="38">
        <v>141.59</v>
      </c>
      <c r="F737" s="39" t="s">
        <v>4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20</v>
      </c>
      <c r="D738" s="34">
        <v>100</v>
      </c>
      <c r="E738" s="38">
        <v>141.59</v>
      </c>
      <c r="F738" s="39" t="s">
        <v>4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20</v>
      </c>
      <c r="D739" s="34">
        <v>100</v>
      </c>
      <c r="E739" s="38">
        <v>141.63</v>
      </c>
      <c r="F739" s="39" t="s">
        <v>4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20</v>
      </c>
      <c r="D740" s="34">
        <v>25</v>
      </c>
      <c r="E740" s="38">
        <v>141.63</v>
      </c>
      <c r="F740" s="39" t="s">
        <v>4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20</v>
      </c>
      <c r="D741" s="34">
        <v>75</v>
      </c>
      <c r="E741" s="38">
        <v>141.63</v>
      </c>
      <c r="F741" s="39" t="s">
        <v>4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20</v>
      </c>
      <c r="D742" s="34">
        <v>100</v>
      </c>
      <c r="E742" s="38">
        <v>141.63</v>
      </c>
      <c r="F742" s="39" t="s">
        <v>4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20</v>
      </c>
      <c r="D743" s="34">
        <v>100</v>
      </c>
      <c r="E743" s="38">
        <v>141.97999999999999</v>
      </c>
      <c r="F743" s="39" t="s">
        <v>4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20</v>
      </c>
      <c r="D744" s="34">
        <v>100</v>
      </c>
      <c r="E744" s="38">
        <v>142.28</v>
      </c>
      <c r="F744" s="39" t="s">
        <v>4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20</v>
      </c>
      <c r="D745" s="34">
        <v>30</v>
      </c>
      <c r="E745" s="38">
        <v>142.19999999999999</v>
      </c>
      <c r="F745" s="39" t="s">
        <v>4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20</v>
      </c>
      <c r="D746" s="34">
        <v>70</v>
      </c>
      <c r="E746" s="38">
        <v>142.19999999999999</v>
      </c>
      <c r="F746" s="39" t="s">
        <v>4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20</v>
      </c>
      <c r="D747" s="34">
        <v>21</v>
      </c>
      <c r="E747" s="38">
        <v>142.19999999999999</v>
      </c>
      <c r="F747" s="39" t="s">
        <v>4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20</v>
      </c>
      <c r="D748" s="34">
        <v>21</v>
      </c>
      <c r="E748" s="38">
        <v>142.19999999999999</v>
      </c>
      <c r="F748" s="39" t="s">
        <v>4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20</v>
      </c>
      <c r="D749" s="34">
        <v>23</v>
      </c>
      <c r="E749" s="38">
        <v>142.18</v>
      </c>
      <c r="F749" s="39" t="s">
        <v>4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20</v>
      </c>
      <c r="D750" s="34">
        <v>77</v>
      </c>
      <c r="E750" s="38">
        <v>142.18</v>
      </c>
      <c r="F750" s="39" t="s">
        <v>4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20</v>
      </c>
      <c r="D751" s="34">
        <v>79</v>
      </c>
      <c r="E751" s="38">
        <v>142.19999999999999</v>
      </c>
      <c r="F751" s="39" t="s">
        <v>4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20</v>
      </c>
      <c r="D752" s="34">
        <v>100</v>
      </c>
      <c r="E752" s="38">
        <v>142.19</v>
      </c>
      <c r="F752" s="39" t="s">
        <v>4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20</v>
      </c>
      <c r="D753" s="34">
        <v>100</v>
      </c>
      <c r="E753" s="38">
        <v>142.19</v>
      </c>
      <c r="F753" s="39" t="s">
        <v>4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20</v>
      </c>
      <c r="D754" s="34">
        <v>279</v>
      </c>
      <c r="E754" s="38">
        <v>142.19999999999999</v>
      </c>
      <c r="F754" s="39" t="s">
        <v>4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20</v>
      </c>
      <c r="D755" s="34">
        <v>7</v>
      </c>
      <c r="E755" s="38">
        <v>142.12</v>
      </c>
      <c r="F755" s="39" t="s">
        <v>4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20</v>
      </c>
      <c r="D756" s="34">
        <v>93</v>
      </c>
      <c r="E756" s="38">
        <v>142.12</v>
      </c>
      <c r="F756" s="39" t="s">
        <v>4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20</v>
      </c>
      <c r="D757" s="34">
        <v>1</v>
      </c>
      <c r="E757" s="38">
        <v>142.12</v>
      </c>
      <c r="F757" s="39" t="s">
        <v>4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20</v>
      </c>
      <c r="D758" s="34">
        <v>55</v>
      </c>
      <c r="E758" s="38">
        <v>142.12</v>
      </c>
      <c r="F758" s="39" t="s">
        <v>4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20</v>
      </c>
      <c r="D759" s="34">
        <v>44</v>
      </c>
      <c r="E759" s="38">
        <v>142.12</v>
      </c>
      <c r="F759" s="39" t="s">
        <v>4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20</v>
      </c>
      <c r="D760" s="34">
        <v>56</v>
      </c>
      <c r="E760" s="38">
        <v>142.12</v>
      </c>
      <c r="F760" s="39" t="s">
        <v>4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20</v>
      </c>
      <c r="D761" s="34">
        <v>10</v>
      </c>
      <c r="E761" s="38">
        <v>142.13</v>
      </c>
      <c r="F761" s="39" t="s">
        <v>4</v>
      </c>
      <c r="G761" s="40" t="s">
        <v>6</v>
      </c>
    </row>
    <row r="762" spans="1:7">
      <c r="A762" s="35">
        <v>44946</v>
      </c>
      <c r="B762" s="36">
        <v>0.54941203703703712</v>
      </c>
      <c r="C762" s="37" t="s">
        <v>20</v>
      </c>
      <c r="D762" s="34">
        <v>19</v>
      </c>
      <c r="E762" s="38">
        <v>142.13</v>
      </c>
      <c r="F762" s="39" t="s">
        <v>4</v>
      </c>
      <c r="G762" s="40" t="s">
        <v>6</v>
      </c>
    </row>
    <row r="763" spans="1:7">
      <c r="A763" s="35">
        <v>44946</v>
      </c>
      <c r="B763" s="36">
        <v>0.54941203703703712</v>
      </c>
      <c r="C763" s="37" t="s">
        <v>20</v>
      </c>
      <c r="D763" s="34">
        <v>32</v>
      </c>
      <c r="E763" s="38">
        <v>142.13</v>
      </c>
      <c r="F763" s="39" t="s">
        <v>4</v>
      </c>
      <c r="G763" s="40" t="s">
        <v>6</v>
      </c>
    </row>
    <row r="764" spans="1:7">
      <c r="A764" s="35">
        <v>44946</v>
      </c>
      <c r="B764" s="36">
        <v>0.54941203703703712</v>
      </c>
      <c r="C764" s="37" t="s">
        <v>20</v>
      </c>
      <c r="D764" s="34">
        <v>36</v>
      </c>
      <c r="E764" s="38">
        <v>142.13</v>
      </c>
      <c r="F764" s="39" t="s">
        <v>4</v>
      </c>
      <c r="G764" s="40" t="s">
        <v>6</v>
      </c>
    </row>
    <row r="765" spans="1:7">
      <c r="A765" s="35">
        <v>44946</v>
      </c>
      <c r="B765" s="36">
        <v>0.54941203703703712</v>
      </c>
      <c r="C765" s="37" t="s">
        <v>20</v>
      </c>
      <c r="D765" s="34">
        <v>68</v>
      </c>
      <c r="E765" s="38">
        <v>142.13</v>
      </c>
      <c r="F765" s="39" t="s">
        <v>4</v>
      </c>
      <c r="G765" s="40" t="s">
        <v>6</v>
      </c>
    </row>
    <row r="766" spans="1:7">
      <c r="A766" s="35">
        <v>44946</v>
      </c>
      <c r="B766" s="36">
        <v>0.54941203703703712</v>
      </c>
      <c r="C766" s="37" t="s">
        <v>20</v>
      </c>
      <c r="D766" s="34">
        <v>35</v>
      </c>
      <c r="E766" s="38">
        <v>142.13</v>
      </c>
      <c r="F766" s="39" t="s">
        <v>4</v>
      </c>
      <c r="G766" s="40" t="s">
        <v>6</v>
      </c>
    </row>
    <row r="767" spans="1:7">
      <c r="A767" s="35">
        <v>44946</v>
      </c>
      <c r="B767" s="36">
        <v>0.54941203703703712</v>
      </c>
      <c r="C767" s="37" t="s">
        <v>20</v>
      </c>
      <c r="D767" s="34">
        <v>100</v>
      </c>
      <c r="E767" s="38">
        <v>142.12</v>
      </c>
      <c r="F767" s="39" t="s">
        <v>4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20</v>
      </c>
      <c r="D768" s="34">
        <v>100</v>
      </c>
      <c r="E768" s="38">
        <v>142.12</v>
      </c>
      <c r="F768" s="39" t="s">
        <v>4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20</v>
      </c>
      <c r="D769" s="34">
        <v>44</v>
      </c>
      <c r="E769" s="38">
        <v>142.12</v>
      </c>
      <c r="F769" s="39" t="s">
        <v>4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20</v>
      </c>
      <c r="D770" s="34">
        <v>44</v>
      </c>
      <c r="E770" s="38">
        <v>142.12</v>
      </c>
      <c r="F770" s="39" t="s">
        <v>4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20</v>
      </c>
      <c r="D771" s="34">
        <v>56</v>
      </c>
      <c r="E771" s="38">
        <v>142.12</v>
      </c>
      <c r="F771" s="39" t="s">
        <v>4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20</v>
      </c>
      <c r="D772" s="34">
        <v>56</v>
      </c>
      <c r="E772" s="38">
        <v>142.12</v>
      </c>
      <c r="F772" s="39" t="s">
        <v>4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20</v>
      </c>
      <c r="D773" s="34">
        <v>100</v>
      </c>
      <c r="E773" s="38">
        <v>142.12</v>
      </c>
      <c r="F773" s="39" t="s">
        <v>4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20</v>
      </c>
      <c r="D774" s="34">
        <v>100</v>
      </c>
      <c r="E774" s="38">
        <v>142.12</v>
      </c>
      <c r="F774" s="39" t="s">
        <v>4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20</v>
      </c>
      <c r="D775" s="34">
        <v>47</v>
      </c>
      <c r="E775" s="38">
        <v>142.11000000000001</v>
      </c>
      <c r="F775" s="39" t="s">
        <v>4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20</v>
      </c>
      <c r="D776" s="34">
        <v>47</v>
      </c>
      <c r="E776" s="38">
        <v>142.11000000000001</v>
      </c>
      <c r="F776" s="39" t="s">
        <v>4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20</v>
      </c>
      <c r="D777" s="34">
        <v>53</v>
      </c>
      <c r="E777" s="38">
        <v>142.11000000000001</v>
      </c>
      <c r="F777" s="39" t="s">
        <v>4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20</v>
      </c>
      <c r="D778" s="34">
        <v>100</v>
      </c>
      <c r="E778" s="38">
        <v>142.11000000000001</v>
      </c>
      <c r="F778" s="39" t="s">
        <v>4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20</v>
      </c>
      <c r="D779" s="34">
        <v>100</v>
      </c>
      <c r="E779" s="38">
        <v>142.11000000000001</v>
      </c>
      <c r="F779" s="39" t="s">
        <v>4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20</v>
      </c>
      <c r="D780" s="34">
        <v>70</v>
      </c>
      <c r="E780" s="38">
        <v>141.97</v>
      </c>
      <c r="F780" s="39" t="s">
        <v>4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20</v>
      </c>
      <c r="D781" s="34">
        <v>21</v>
      </c>
      <c r="E781" s="38">
        <v>141.97999999999999</v>
      </c>
      <c r="F781" s="39" t="s">
        <v>4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20</v>
      </c>
      <c r="D782" s="34">
        <v>21</v>
      </c>
      <c r="E782" s="38">
        <v>141.97999999999999</v>
      </c>
      <c r="F782" s="39" t="s">
        <v>4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20</v>
      </c>
      <c r="D783" s="34">
        <v>58</v>
      </c>
      <c r="E783" s="38">
        <v>141.97</v>
      </c>
      <c r="F783" s="39" t="s">
        <v>4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20</v>
      </c>
      <c r="D784" s="34">
        <v>58</v>
      </c>
      <c r="E784" s="38">
        <v>141.97999999999999</v>
      </c>
      <c r="F784" s="39" t="s">
        <v>4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20</v>
      </c>
      <c r="D785" s="34">
        <v>100</v>
      </c>
      <c r="E785" s="38">
        <v>141.97</v>
      </c>
      <c r="F785" s="39" t="s">
        <v>4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20</v>
      </c>
      <c r="D786" s="34">
        <v>100</v>
      </c>
      <c r="E786" s="38">
        <v>141.97999999999999</v>
      </c>
      <c r="F786" s="39" t="s">
        <v>4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20</v>
      </c>
      <c r="D787" s="34">
        <v>42</v>
      </c>
      <c r="E787" s="38">
        <v>141.97</v>
      </c>
      <c r="F787" s="39" t="s">
        <v>4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20</v>
      </c>
      <c r="D788" s="34">
        <v>100</v>
      </c>
      <c r="E788" s="38">
        <v>141.97</v>
      </c>
      <c r="F788" s="39" t="s">
        <v>4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20</v>
      </c>
      <c r="D789" s="34">
        <v>30</v>
      </c>
      <c r="E789" s="38">
        <v>141.97</v>
      </c>
      <c r="F789" s="39" t="s">
        <v>4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20</v>
      </c>
      <c r="D790" s="34">
        <v>42</v>
      </c>
      <c r="E790" s="38">
        <v>141.97</v>
      </c>
      <c r="F790" s="39" t="s">
        <v>4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20</v>
      </c>
      <c r="D791" s="34">
        <v>30</v>
      </c>
      <c r="E791" s="38">
        <v>141.97</v>
      </c>
      <c r="F791" s="39" t="s">
        <v>4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20</v>
      </c>
      <c r="D792" s="34">
        <v>1</v>
      </c>
      <c r="E792" s="38">
        <v>141.97</v>
      </c>
      <c r="F792" s="39" t="s">
        <v>4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20</v>
      </c>
      <c r="D793" s="34">
        <v>28</v>
      </c>
      <c r="E793" s="38">
        <v>141.97</v>
      </c>
      <c r="F793" s="39" t="s">
        <v>4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20</v>
      </c>
      <c r="D794" s="34">
        <v>10</v>
      </c>
      <c r="E794" s="38">
        <v>142.28</v>
      </c>
      <c r="F794" s="39" t="s">
        <v>4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20</v>
      </c>
      <c r="D795" s="34">
        <v>26</v>
      </c>
      <c r="E795" s="38">
        <v>142.28</v>
      </c>
      <c r="F795" s="39" t="s">
        <v>4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20</v>
      </c>
      <c r="D796" s="34">
        <v>36</v>
      </c>
      <c r="E796" s="38">
        <v>142.30000000000001</v>
      </c>
      <c r="F796" s="39" t="s">
        <v>4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20</v>
      </c>
      <c r="D797" s="34">
        <v>6</v>
      </c>
      <c r="E797" s="38">
        <v>142.28</v>
      </c>
      <c r="F797" s="39" t="s">
        <v>4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20</v>
      </c>
      <c r="D798" s="34">
        <v>8</v>
      </c>
      <c r="E798" s="38">
        <v>142.28</v>
      </c>
      <c r="F798" s="39" t="s">
        <v>4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20</v>
      </c>
      <c r="D799" s="34">
        <v>9</v>
      </c>
      <c r="E799" s="38">
        <v>142.28</v>
      </c>
      <c r="F799" s="39" t="s">
        <v>4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20</v>
      </c>
      <c r="D800" s="34">
        <v>12</v>
      </c>
      <c r="E800" s="38">
        <v>142.28</v>
      </c>
      <c r="F800" s="39" t="s">
        <v>4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20</v>
      </c>
      <c r="D801" s="34">
        <v>14</v>
      </c>
      <c r="E801" s="38">
        <v>142.31</v>
      </c>
      <c r="F801" s="39" t="s">
        <v>4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20</v>
      </c>
      <c r="D802" s="34">
        <v>16</v>
      </c>
      <c r="E802" s="38">
        <v>142.31</v>
      </c>
      <c r="F802" s="39" t="s">
        <v>4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20</v>
      </c>
      <c r="D803" s="34">
        <v>20</v>
      </c>
      <c r="E803" s="38">
        <v>142.31</v>
      </c>
      <c r="F803" s="39" t="s">
        <v>4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20</v>
      </c>
      <c r="D804" s="34">
        <v>73</v>
      </c>
      <c r="E804" s="38">
        <v>142.31</v>
      </c>
      <c r="F804" s="39" t="s">
        <v>4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20</v>
      </c>
      <c r="D805" s="34">
        <v>113</v>
      </c>
      <c r="E805" s="38">
        <v>142.31</v>
      </c>
      <c r="F805" s="39" t="s">
        <v>4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20</v>
      </c>
      <c r="D806" s="34">
        <v>10</v>
      </c>
      <c r="E806" s="38">
        <v>142.28</v>
      </c>
      <c r="F806" s="39" t="s">
        <v>4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20</v>
      </c>
      <c r="D807" s="34">
        <v>19</v>
      </c>
      <c r="E807" s="38">
        <v>142.28</v>
      </c>
      <c r="F807" s="39" t="s">
        <v>4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20</v>
      </c>
      <c r="D808" s="34">
        <v>3</v>
      </c>
      <c r="E808" s="38">
        <v>142.36000000000001</v>
      </c>
      <c r="F808" s="39" t="s">
        <v>4</v>
      </c>
      <c r="G808" s="40" t="s">
        <v>5</v>
      </c>
    </row>
    <row r="809" spans="1:7">
      <c r="A809" s="35">
        <v>44946</v>
      </c>
      <c r="B809" s="36">
        <v>0.55710902777777782</v>
      </c>
      <c r="C809" s="37" t="s">
        <v>20</v>
      </c>
      <c r="D809" s="34">
        <v>23</v>
      </c>
      <c r="E809" s="38">
        <v>142.36000000000001</v>
      </c>
      <c r="F809" s="39" t="s">
        <v>4</v>
      </c>
      <c r="G809" s="40" t="s">
        <v>5</v>
      </c>
    </row>
    <row r="810" spans="1:7">
      <c r="A810" s="35">
        <v>44946</v>
      </c>
      <c r="B810" s="36">
        <v>0.55710902777777782</v>
      </c>
      <c r="C810" s="37" t="s">
        <v>20</v>
      </c>
      <c r="D810" s="34">
        <v>74</v>
      </c>
      <c r="E810" s="38">
        <v>142.36000000000001</v>
      </c>
      <c r="F810" s="39" t="s">
        <v>4</v>
      </c>
      <c r="G810" s="40" t="s">
        <v>5</v>
      </c>
    </row>
    <row r="811" spans="1:7">
      <c r="A811" s="35">
        <v>44946</v>
      </c>
      <c r="B811" s="36">
        <v>0.55765636574074084</v>
      </c>
      <c r="C811" s="37" t="s">
        <v>20</v>
      </c>
      <c r="D811" s="34">
        <v>4</v>
      </c>
      <c r="E811" s="38">
        <v>142.29</v>
      </c>
      <c r="F811" s="39" t="s">
        <v>4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20</v>
      </c>
      <c r="D812" s="34">
        <v>16</v>
      </c>
      <c r="E812" s="38">
        <v>142.29</v>
      </c>
      <c r="F812" s="39" t="s">
        <v>4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20</v>
      </c>
      <c r="D813" s="34">
        <v>25</v>
      </c>
      <c r="E813" s="38">
        <v>142.29</v>
      </c>
      <c r="F813" s="39" t="s">
        <v>4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20</v>
      </c>
      <c r="D814" s="34">
        <v>43</v>
      </c>
      <c r="E814" s="38">
        <v>142.29</v>
      </c>
      <c r="F814" s="39" t="s">
        <v>4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20</v>
      </c>
      <c r="D815" s="34">
        <v>55</v>
      </c>
      <c r="E815" s="38">
        <v>142.29</v>
      </c>
      <c r="F815" s="39" t="s">
        <v>4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20</v>
      </c>
      <c r="D816" s="34">
        <v>57</v>
      </c>
      <c r="E816" s="38">
        <v>142.29</v>
      </c>
      <c r="F816" s="39" t="s">
        <v>4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20</v>
      </c>
      <c r="D817" s="34">
        <v>100</v>
      </c>
      <c r="E817" s="38">
        <v>142.29</v>
      </c>
      <c r="F817" s="39" t="s">
        <v>4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20</v>
      </c>
      <c r="D818" s="34">
        <v>77</v>
      </c>
      <c r="E818" s="38">
        <v>142.28</v>
      </c>
      <c r="F818" s="39" t="s">
        <v>4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20</v>
      </c>
      <c r="D819" s="34">
        <v>100</v>
      </c>
      <c r="E819" s="38">
        <v>142.28</v>
      </c>
      <c r="F819" s="39" t="s">
        <v>4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20</v>
      </c>
      <c r="D820" s="34">
        <v>123</v>
      </c>
      <c r="E820" s="38">
        <v>142.28</v>
      </c>
      <c r="F820" s="39" t="s">
        <v>4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20</v>
      </c>
      <c r="D821" s="34">
        <v>39</v>
      </c>
      <c r="E821" s="38">
        <v>142.18</v>
      </c>
      <c r="F821" s="39" t="s">
        <v>4</v>
      </c>
      <c r="G821" s="40" t="s">
        <v>5</v>
      </c>
    </row>
    <row r="822" spans="1:7">
      <c r="A822" s="35">
        <v>44946</v>
      </c>
      <c r="B822" s="36">
        <v>0.56062974537037036</v>
      </c>
      <c r="C822" s="37" t="s">
        <v>20</v>
      </c>
      <c r="D822" s="34">
        <v>61</v>
      </c>
      <c r="E822" s="38">
        <v>142.18</v>
      </c>
      <c r="F822" s="39" t="s">
        <v>4</v>
      </c>
      <c r="G822" s="40" t="s">
        <v>5</v>
      </c>
    </row>
    <row r="823" spans="1:7">
      <c r="A823" s="35">
        <v>44946</v>
      </c>
      <c r="B823" s="36">
        <v>0.56062974537037036</v>
      </c>
      <c r="C823" s="37" t="s">
        <v>20</v>
      </c>
      <c r="D823" s="34">
        <v>100</v>
      </c>
      <c r="E823" s="38">
        <v>142.18</v>
      </c>
      <c r="F823" s="39" t="s">
        <v>4</v>
      </c>
      <c r="G823" s="40" t="s">
        <v>5</v>
      </c>
    </row>
    <row r="824" spans="1:7">
      <c r="A824" s="35">
        <v>44946</v>
      </c>
      <c r="B824" s="36">
        <v>0.56062974537037036</v>
      </c>
      <c r="C824" s="37" t="s">
        <v>20</v>
      </c>
      <c r="D824" s="34">
        <v>100</v>
      </c>
      <c r="E824" s="38">
        <v>142.16999999999999</v>
      </c>
      <c r="F824" s="39" t="s">
        <v>4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20</v>
      </c>
      <c r="D825" s="34">
        <v>100</v>
      </c>
      <c r="E825" s="38">
        <v>142.16999999999999</v>
      </c>
      <c r="F825" s="39" t="s">
        <v>4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20</v>
      </c>
      <c r="D826" s="34">
        <v>100</v>
      </c>
      <c r="E826" s="38">
        <v>142.16999999999999</v>
      </c>
      <c r="F826" s="39" t="s">
        <v>4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20</v>
      </c>
      <c r="D827" s="34">
        <v>50</v>
      </c>
      <c r="E827" s="38">
        <v>142.13</v>
      </c>
      <c r="F827" s="39" t="s">
        <v>4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20</v>
      </c>
      <c r="D828" s="34">
        <v>75</v>
      </c>
      <c r="E828" s="38">
        <v>142.13</v>
      </c>
      <c r="F828" s="39" t="s">
        <v>4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20</v>
      </c>
      <c r="D829" s="34">
        <v>75</v>
      </c>
      <c r="E829" s="38">
        <v>142.13</v>
      </c>
      <c r="F829" s="39" t="s">
        <v>4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20</v>
      </c>
      <c r="D830" s="34">
        <v>1</v>
      </c>
      <c r="E830" s="38">
        <v>142.13</v>
      </c>
      <c r="F830" s="39" t="s">
        <v>4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20</v>
      </c>
      <c r="D831" s="34">
        <v>25</v>
      </c>
      <c r="E831" s="38">
        <v>142.13</v>
      </c>
      <c r="F831" s="39" t="s">
        <v>4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20</v>
      </c>
      <c r="D832" s="34">
        <v>99</v>
      </c>
      <c r="E832" s="38">
        <v>142.13</v>
      </c>
      <c r="F832" s="39" t="s">
        <v>4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20</v>
      </c>
      <c r="D833" s="34">
        <v>100</v>
      </c>
      <c r="E833" s="38">
        <v>142.13</v>
      </c>
      <c r="F833" s="39" t="s">
        <v>4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20</v>
      </c>
      <c r="D834" s="34">
        <v>175</v>
      </c>
      <c r="E834" s="38">
        <v>142.13</v>
      </c>
      <c r="F834" s="39" t="s">
        <v>4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20</v>
      </c>
      <c r="D835" s="34">
        <v>100</v>
      </c>
      <c r="E835" s="38">
        <v>142.12</v>
      </c>
      <c r="F835" s="39" t="s">
        <v>4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20</v>
      </c>
      <c r="D836" s="34">
        <v>60</v>
      </c>
      <c r="E836" s="38">
        <v>141.78</v>
      </c>
      <c r="F836" s="39" t="s">
        <v>4</v>
      </c>
      <c r="G836" s="40" t="s">
        <v>5</v>
      </c>
    </row>
    <row r="837" spans="1:7">
      <c r="A837" s="35">
        <v>44946</v>
      </c>
      <c r="B837" s="36">
        <v>0.56608310185185196</v>
      </c>
      <c r="C837" s="37" t="s">
        <v>20</v>
      </c>
      <c r="D837" s="34">
        <v>40</v>
      </c>
      <c r="E837" s="38">
        <v>141.78</v>
      </c>
      <c r="F837" s="39" t="s">
        <v>4</v>
      </c>
      <c r="G837" s="40" t="s">
        <v>5</v>
      </c>
    </row>
    <row r="838" spans="1:7">
      <c r="A838" s="35">
        <v>44946</v>
      </c>
      <c r="B838" s="36">
        <v>0.56608310185185196</v>
      </c>
      <c r="C838" s="37" t="s">
        <v>20</v>
      </c>
      <c r="D838" s="34">
        <v>40</v>
      </c>
      <c r="E838" s="38">
        <v>141.78</v>
      </c>
      <c r="F838" s="39" t="s">
        <v>4</v>
      </c>
      <c r="G838" s="40" t="s">
        <v>5</v>
      </c>
    </row>
    <row r="839" spans="1:7">
      <c r="A839" s="35">
        <v>44946</v>
      </c>
      <c r="B839" s="36">
        <v>0.56608310185185196</v>
      </c>
      <c r="C839" s="37" t="s">
        <v>20</v>
      </c>
      <c r="D839" s="34">
        <v>60</v>
      </c>
      <c r="E839" s="38">
        <v>141.78</v>
      </c>
      <c r="F839" s="39" t="s">
        <v>4</v>
      </c>
      <c r="G839" s="40" t="s">
        <v>5</v>
      </c>
    </row>
    <row r="840" spans="1:7">
      <c r="A840" s="35">
        <v>44946</v>
      </c>
      <c r="B840" s="36">
        <v>0.56608310185185196</v>
      </c>
      <c r="C840" s="37" t="s">
        <v>20</v>
      </c>
      <c r="D840" s="34">
        <v>30</v>
      </c>
      <c r="E840" s="38">
        <v>141.84</v>
      </c>
      <c r="F840" s="39" t="s">
        <v>4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20</v>
      </c>
      <c r="D841" s="34">
        <v>30</v>
      </c>
      <c r="E841" s="38">
        <v>141.84</v>
      </c>
      <c r="F841" s="39" t="s">
        <v>4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20</v>
      </c>
      <c r="D842" s="34">
        <v>40</v>
      </c>
      <c r="E842" s="38">
        <v>141.84</v>
      </c>
      <c r="F842" s="39" t="s">
        <v>4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20</v>
      </c>
      <c r="D843" s="34">
        <v>100</v>
      </c>
      <c r="E843" s="38">
        <v>142.16999999999999</v>
      </c>
      <c r="F843" s="39" t="s">
        <v>4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20</v>
      </c>
      <c r="D844" s="34">
        <v>70</v>
      </c>
      <c r="E844" s="38">
        <v>142.12</v>
      </c>
      <c r="F844" s="39" t="s">
        <v>4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20</v>
      </c>
      <c r="D845" s="34">
        <v>130</v>
      </c>
      <c r="E845" s="38">
        <v>142.12</v>
      </c>
      <c r="F845" s="39" t="s">
        <v>4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20</v>
      </c>
      <c r="D846" s="34">
        <v>4</v>
      </c>
      <c r="E846" s="38">
        <v>142.08000000000001</v>
      </c>
      <c r="F846" s="39" t="s">
        <v>4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20</v>
      </c>
      <c r="D847" s="34">
        <v>10</v>
      </c>
      <c r="E847" s="38">
        <v>142.08000000000001</v>
      </c>
      <c r="F847" s="39" t="s">
        <v>4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20</v>
      </c>
      <c r="D848" s="34">
        <v>11</v>
      </c>
      <c r="E848" s="38">
        <v>142.08000000000001</v>
      </c>
      <c r="F848" s="39" t="s">
        <v>4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20</v>
      </c>
      <c r="D849" s="34">
        <v>85</v>
      </c>
      <c r="E849" s="38">
        <v>142.08000000000001</v>
      </c>
      <c r="F849" s="39" t="s">
        <v>4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20</v>
      </c>
      <c r="D850" s="34">
        <v>90</v>
      </c>
      <c r="E850" s="38">
        <v>142.08000000000001</v>
      </c>
      <c r="F850" s="39" t="s">
        <v>4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20</v>
      </c>
      <c r="D851" s="34">
        <v>100</v>
      </c>
      <c r="E851" s="38">
        <v>142.16999999999999</v>
      </c>
      <c r="F851" s="39" t="s">
        <v>4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20</v>
      </c>
      <c r="D852" s="34">
        <v>7</v>
      </c>
      <c r="E852" s="38">
        <v>142.07</v>
      </c>
      <c r="F852" s="39" t="s">
        <v>4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20</v>
      </c>
      <c r="D853" s="34">
        <v>23</v>
      </c>
      <c r="E853" s="38">
        <v>142.07</v>
      </c>
      <c r="F853" s="39" t="s">
        <v>4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20</v>
      </c>
      <c r="D854" s="34">
        <v>50</v>
      </c>
      <c r="E854" s="38">
        <v>142.08000000000001</v>
      </c>
      <c r="F854" s="39" t="s">
        <v>4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20</v>
      </c>
      <c r="D855" s="34">
        <v>50</v>
      </c>
      <c r="E855" s="38">
        <v>142.08000000000001</v>
      </c>
      <c r="F855" s="39" t="s">
        <v>4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20</v>
      </c>
      <c r="D856" s="34">
        <v>77</v>
      </c>
      <c r="E856" s="38">
        <v>142.07</v>
      </c>
      <c r="F856" s="39" t="s">
        <v>4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20</v>
      </c>
      <c r="D857" s="34">
        <v>100</v>
      </c>
      <c r="E857" s="38">
        <v>142.06</v>
      </c>
      <c r="F857" s="39" t="s">
        <v>4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20</v>
      </c>
      <c r="D858" s="34">
        <v>100</v>
      </c>
      <c r="E858" s="38">
        <v>142.06</v>
      </c>
      <c r="F858" s="39" t="s">
        <v>4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20</v>
      </c>
      <c r="D859" s="34">
        <v>100</v>
      </c>
      <c r="E859" s="38">
        <v>142.06</v>
      </c>
      <c r="F859" s="39" t="s">
        <v>4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20</v>
      </c>
      <c r="D860" s="34">
        <v>15</v>
      </c>
      <c r="E860" s="38">
        <v>141.94</v>
      </c>
      <c r="F860" s="39" t="s">
        <v>4</v>
      </c>
      <c r="G860" s="40" t="s">
        <v>6</v>
      </c>
    </row>
    <row r="861" spans="1:7">
      <c r="A861" s="35">
        <v>44946</v>
      </c>
      <c r="B861" s="36">
        <v>0.58190046296296305</v>
      </c>
      <c r="C861" s="37" t="s">
        <v>20</v>
      </c>
      <c r="D861" s="34">
        <v>30</v>
      </c>
      <c r="E861" s="38">
        <v>141.94</v>
      </c>
      <c r="F861" s="39" t="s">
        <v>4</v>
      </c>
      <c r="G861" s="40" t="s">
        <v>6</v>
      </c>
    </row>
    <row r="862" spans="1:7">
      <c r="A862" s="35">
        <v>44946</v>
      </c>
      <c r="B862" s="36">
        <v>0.58190046296296305</v>
      </c>
      <c r="C862" s="37" t="s">
        <v>20</v>
      </c>
      <c r="D862" s="34">
        <v>100</v>
      </c>
      <c r="E862" s="38">
        <v>142.01</v>
      </c>
      <c r="F862" s="39" t="s">
        <v>4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20</v>
      </c>
      <c r="D863" s="34">
        <v>17</v>
      </c>
      <c r="E863" s="38">
        <v>142.02000000000001</v>
      </c>
      <c r="F863" s="39" t="s">
        <v>4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20</v>
      </c>
      <c r="D864" s="34">
        <v>25</v>
      </c>
      <c r="E864" s="38">
        <v>142</v>
      </c>
      <c r="F864" s="39" t="s">
        <v>4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20</v>
      </c>
      <c r="D865" s="34">
        <v>25</v>
      </c>
      <c r="E865" s="38">
        <v>142.01</v>
      </c>
      <c r="F865" s="39" t="s">
        <v>4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20</v>
      </c>
      <c r="D866" s="34">
        <v>75</v>
      </c>
      <c r="E866" s="38">
        <v>142</v>
      </c>
      <c r="F866" s="39" t="s">
        <v>4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20</v>
      </c>
      <c r="D867" s="34">
        <v>75</v>
      </c>
      <c r="E867" s="38">
        <v>142.01</v>
      </c>
      <c r="F867" s="39" t="s">
        <v>4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20</v>
      </c>
      <c r="D868" s="34">
        <v>75</v>
      </c>
      <c r="E868" s="38">
        <v>142.02000000000001</v>
      </c>
      <c r="F868" s="39" t="s">
        <v>4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20</v>
      </c>
      <c r="D869" s="34">
        <v>100</v>
      </c>
      <c r="E869" s="38">
        <v>141.99</v>
      </c>
      <c r="F869" s="39" t="s">
        <v>4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20</v>
      </c>
      <c r="D870" s="34">
        <v>100</v>
      </c>
      <c r="E870" s="38">
        <v>142.01</v>
      </c>
      <c r="F870" s="39" t="s">
        <v>4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20</v>
      </c>
      <c r="D871" s="34">
        <v>100</v>
      </c>
      <c r="E871" s="38">
        <v>142.01</v>
      </c>
      <c r="F871" s="39" t="s">
        <v>4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20</v>
      </c>
      <c r="D872" s="34">
        <v>100</v>
      </c>
      <c r="E872" s="38">
        <v>142.01</v>
      </c>
      <c r="F872" s="39" t="s">
        <v>4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20</v>
      </c>
      <c r="D873" s="34">
        <v>100</v>
      </c>
      <c r="E873" s="38">
        <v>142.02000000000001</v>
      </c>
      <c r="F873" s="39" t="s">
        <v>4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20</v>
      </c>
      <c r="D874" s="34">
        <v>108</v>
      </c>
      <c r="E874" s="38">
        <v>142.02000000000001</v>
      </c>
      <c r="F874" s="39" t="s">
        <v>4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20</v>
      </c>
      <c r="D875" s="34">
        <v>30</v>
      </c>
      <c r="E875" s="38">
        <v>141.72</v>
      </c>
      <c r="F875" s="39" t="s">
        <v>4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20</v>
      </c>
      <c r="D876" s="34">
        <v>70</v>
      </c>
      <c r="E876" s="38">
        <v>141.72</v>
      </c>
      <c r="F876" s="39" t="s">
        <v>4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20</v>
      </c>
      <c r="D877" s="34">
        <v>100</v>
      </c>
      <c r="E877" s="38">
        <v>141.72</v>
      </c>
      <c r="F877" s="39" t="s">
        <v>4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20</v>
      </c>
      <c r="D878" s="34">
        <v>100</v>
      </c>
      <c r="E878" s="38">
        <v>141.63</v>
      </c>
      <c r="F878" s="39" t="s">
        <v>4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20</v>
      </c>
      <c r="D879" s="34">
        <v>37</v>
      </c>
      <c r="E879" s="38">
        <v>141.63</v>
      </c>
      <c r="F879" s="39" t="s">
        <v>4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20</v>
      </c>
      <c r="D880" s="34">
        <v>63</v>
      </c>
      <c r="E880" s="38">
        <v>141.63</v>
      </c>
      <c r="F880" s="39" t="s">
        <v>4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20</v>
      </c>
      <c r="D881" s="34">
        <v>22</v>
      </c>
      <c r="E881" s="38">
        <v>141.87</v>
      </c>
      <c r="F881" s="39" t="s">
        <v>4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20</v>
      </c>
      <c r="D882" s="34">
        <v>28</v>
      </c>
      <c r="E882" s="38">
        <v>141.87</v>
      </c>
      <c r="F882" s="39" t="s">
        <v>4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20</v>
      </c>
      <c r="D883" s="34">
        <v>30</v>
      </c>
      <c r="E883" s="38">
        <v>141.87</v>
      </c>
      <c r="F883" s="39" t="s">
        <v>4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20</v>
      </c>
      <c r="D884" s="34">
        <v>30</v>
      </c>
      <c r="E884" s="38">
        <v>141.87</v>
      </c>
      <c r="F884" s="39" t="s">
        <v>4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20</v>
      </c>
      <c r="D885" s="34">
        <v>30</v>
      </c>
      <c r="E885" s="38">
        <v>141.87</v>
      </c>
      <c r="F885" s="39" t="s">
        <v>4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20</v>
      </c>
      <c r="D886" s="34">
        <v>70</v>
      </c>
      <c r="E886" s="38">
        <v>141.87</v>
      </c>
      <c r="F886" s="39" t="s">
        <v>4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20</v>
      </c>
      <c r="D887" s="34">
        <v>70</v>
      </c>
      <c r="E887" s="38">
        <v>141.87</v>
      </c>
      <c r="F887" s="39" t="s">
        <v>4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20</v>
      </c>
      <c r="D888" s="34">
        <v>70</v>
      </c>
      <c r="E888" s="38">
        <v>141.87</v>
      </c>
      <c r="F888" s="39" t="s">
        <v>4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20</v>
      </c>
      <c r="D889" s="34">
        <v>100</v>
      </c>
      <c r="E889" s="38">
        <v>141.87</v>
      </c>
      <c r="F889" s="39" t="s">
        <v>4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20</v>
      </c>
      <c r="D890" s="34">
        <v>150</v>
      </c>
      <c r="E890" s="38">
        <v>141.87</v>
      </c>
      <c r="F890" s="39" t="s">
        <v>4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20</v>
      </c>
      <c r="D891" s="34">
        <v>300</v>
      </c>
      <c r="E891" s="38">
        <v>142.44</v>
      </c>
      <c r="F891" s="39" t="s">
        <v>4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20</v>
      </c>
      <c r="D892" s="34">
        <v>7</v>
      </c>
      <c r="E892" s="38">
        <v>142.55000000000001</v>
      </c>
      <c r="F892" s="39" t="s">
        <v>4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20</v>
      </c>
      <c r="D893" s="34">
        <v>82</v>
      </c>
      <c r="E893" s="38">
        <v>142.55000000000001</v>
      </c>
      <c r="F893" s="39" t="s">
        <v>4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20</v>
      </c>
      <c r="D894" s="34">
        <v>100</v>
      </c>
      <c r="E894" s="38">
        <v>142.55000000000001</v>
      </c>
      <c r="F894" s="39" t="s">
        <v>4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20</v>
      </c>
      <c r="D895" s="34">
        <v>111</v>
      </c>
      <c r="E895" s="38">
        <v>142.55000000000001</v>
      </c>
      <c r="F895" s="39" t="s">
        <v>4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20</v>
      </c>
      <c r="D896" s="34">
        <v>100</v>
      </c>
      <c r="E896" s="38">
        <v>142.55000000000001</v>
      </c>
      <c r="F896" s="39" t="s">
        <v>4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20</v>
      </c>
      <c r="D897" s="34">
        <v>100</v>
      </c>
      <c r="E897" s="38">
        <v>142.55000000000001</v>
      </c>
      <c r="F897" s="39" t="s">
        <v>4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20</v>
      </c>
      <c r="D898" s="34">
        <v>100</v>
      </c>
      <c r="E898" s="38">
        <v>142.55000000000001</v>
      </c>
      <c r="F898" s="39" t="s">
        <v>4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20</v>
      </c>
      <c r="D899" s="34">
        <v>21</v>
      </c>
      <c r="E899" s="38">
        <v>142.54</v>
      </c>
      <c r="F899" s="39" t="s">
        <v>4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20</v>
      </c>
      <c r="D900" s="34">
        <v>100</v>
      </c>
      <c r="E900" s="38">
        <v>142.54</v>
      </c>
      <c r="F900" s="39" t="s">
        <v>4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20</v>
      </c>
      <c r="D901" s="34">
        <v>79</v>
      </c>
      <c r="E901" s="38">
        <v>142.54</v>
      </c>
      <c r="F901" s="39" t="s">
        <v>4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20</v>
      </c>
      <c r="D902" s="34">
        <v>46</v>
      </c>
      <c r="E902" s="38">
        <v>142.53</v>
      </c>
      <c r="F902" s="39" t="s">
        <v>4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20</v>
      </c>
      <c r="D903" s="34">
        <v>54</v>
      </c>
      <c r="E903" s="38">
        <v>142.53</v>
      </c>
      <c r="F903" s="39" t="s">
        <v>4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20</v>
      </c>
      <c r="D904" s="34">
        <v>1</v>
      </c>
      <c r="E904" s="38">
        <v>142.5</v>
      </c>
      <c r="F904" s="39" t="s">
        <v>4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20</v>
      </c>
      <c r="D905" s="34">
        <v>8</v>
      </c>
      <c r="E905" s="38">
        <v>142.5</v>
      </c>
      <c r="F905" s="39" t="s">
        <v>4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20</v>
      </c>
      <c r="D906" s="34">
        <v>1</v>
      </c>
      <c r="E906" s="38">
        <v>142.5</v>
      </c>
      <c r="F906" s="39" t="s">
        <v>4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20</v>
      </c>
      <c r="D907" s="34">
        <v>99</v>
      </c>
      <c r="E907" s="38">
        <v>142.5</v>
      </c>
      <c r="F907" s="39" t="s">
        <v>4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20</v>
      </c>
      <c r="D908" s="34">
        <v>100</v>
      </c>
      <c r="E908" s="38">
        <v>142.5</v>
      </c>
      <c r="F908" s="39" t="s">
        <v>4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20</v>
      </c>
      <c r="D909" s="34">
        <v>25</v>
      </c>
      <c r="E909" s="38">
        <v>142.5</v>
      </c>
      <c r="F909" s="39" t="s">
        <v>4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20</v>
      </c>
      <c r="D910" s="34">
        <v>66</v>
      </c>
      <c r="E910" s="38">
        <v>142.5</v>
      </c>
      <c r="F910" s="39" t="s">
        <v>4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20</v>
      </c>
      <c r="D911" s="34">
        <v>95</v>
      </c>
      <c r="E911" s="38">
        <v>142.44999999999999</v>
      </c>
      <c r="F911" s="39" t="s">
        <v>4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20</v>
      </c>
      <c r="D912" s="34">
        <v>100</v>
      </c>
      <c r="E912" s="38">
        <v>142.58000000000001</v>
      </c>
      <c r="F912" s="39" t="s">
        <v>4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20</v>
      </c>
      <c r="D913" s="34">
        <v>100</v>
      </c>
      <c r="E913" s="38">
        <v>142.5</v>
      </c>
      <c r="F913" s="39" t="s">
        <v>4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20</v>
      </c>
      <c r="D914" s="34">
        <v>100</v>
      </c>
      <c r="E914" s="38">
        <v>142.5</v>
      </c>
      <c r="F914" s="39" t="s">
        <v>4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20</v>
      </c>
      <c r="D915" s="34">
        <v>100</v>
      </c>
      <c r="E915" s="38">
        <v>142.46</v>
      </c>
      <c r="F915" s="39" t="s">
        <v>4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20</v>
      </c>
      <c r="D916" s="34">
        <v>100</v>
      </c>
      <c r="E916" s="38">
        <v>142.44</v>
      </c>
      <c r="F916" s="39" t="s">
        <v>4</v>
      </c>
      <c r="G916" s="40" t="s">
        <v>5</v>
      </c>
    </row>
    <row r="917" spans="1:7">
      <c r="A917" s="35">
        <v>44946</v>
      </c>
      <c r="B917" s="36">
        <v>0.59351712962962977</v>
      </c>
      <c r="C917" s="37" t="s">
        <v>20</v>
      </c>
      <c r="D917" s="34">
        <v>3</v>
      </c>
      <c r="E917" s="38">
        <v>142.46</v>
      </c>
      <c r="F917" s="39" t="s">
        <v>4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20</v>
      </c>
      <c r="D918" s="34">
        <v>14</v>
      </c>
      <c r="E918" s="38">
        <v>142.46</v>
      </c>
      <c r="F918" s="39" t="s">
        <v>4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20</v>
      </c>
      <c r="D919" s="34">
        <v>15</v>
      </c>
      <c r="E919" s="38">
        <v>142.46</v>
      </c>
      <c r="F919" s="39" t="s">
        <v>4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20</v>
      </c>
      <c r="D920" s="34">
        <v>34</v>
      </c>
      <c r="E920" s="38">
        <v>142.46</v>
      </c>
      <c r="F920" s="39" t="s">
        <v>4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20</v>
      </c>
      <c r="D921" s="34">
        <v>34</v>
      </c>
      <c r="E921" s="38">
        <v>142.46</v>
      </c>
      <c r="F921" s="39" t="s">
        <v>4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20</v>
      </c>
      <c r="D922" s="34">
        <v>2</v>
      </c>
      <c r="E922" s="38">
        <v>142.44999999999999</v>
      </c>
      <c r="F922" s="39" t="s">
        <v>4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20</v>
      </c>
      <c r="D923" s="34">
        <v>3</v>
      </c>
      <c r="E923" s="38">
        <v>142.46</v>
      </c>
      <c r="F923" s="39" t="s">
        <v>4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20</v>
      </c>
      <c r="D924" s="34">
        <v>19</v>
      </c>
      <c r="E924" s="38">
        <v>142.46</v>
      </c>
      <c r="F924" s="39" t="s">
        <v>4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20</v>
      </c>
      <c r="D925" s="34">
        <v>25</v>
      </c>
      <c r="E925" s="38">
        <v>142.46</v>
      </c>
      <c r="F925" s="39" t="s">
        <v>4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20</v>
      </c>
      <c r="D926" s="34">
        <v>34</v>
      </c>
      <c r="E926" s="38">
        <v>142.46</v>
      </c>
      <c r="F926" s="39" t="s">
        <v>4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20</v>
      </c>
      <c r="D927" s="34">
        <v>39</v>
      </c>
      <c r="E927" s="38">
        <v>142.46</v>
      </c>
      <c r="F927" s="39" t="s">
        <v>4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20</v>
      </c>
      <c r="D928" s="34">
        <v>75</v>
      </c>
      <c r="E928" s="38">
        <v>142.46</v>
      </c>
      <c r="F928" s="39" t="s">
        <v>4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20</v>
      </c>
      <c r="D929" s="34">
        <v>3</v>
      </c>
      <c r="E929" s="38">
        <v>142.44999999999999</v>
      </c>
      <c r="F929" s="39" t="s">
        <v>4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20</v>
      </c>
      <c r="D930" s="34">
        <v>100</v>
      </c>
      <c r="E930" s="38">
        <v>142.44</v>
      </c>
      <c r="F930" s="39" t="s">
        <v>4</v>
      </c>
      <c r="G930" s="40" t="s">
        <v>5</v>
      </c>
    </row>
    <row r="931" spans="1:7">
      <c r="A931" s="35">
        <v>44946</v>
      </c>
      <c r="B931" s="36">
        <v>0.59381770833333336</v>
      </c>
      <c r="C931" s="37" t="s">
        <v>20</v>
      </c>
      <c r="D931" s="34">
        <v>43</v>
      </c>
      <c r="E931" s="38">
        <v>142.44</v>
      </c>
      <c r="F931" s="39" t="s">
        <v>4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20</v>
      </c>
      <c r="D932" s="34">
        <v>63</v>
      </c>
      <c r="E932" s="38">
        <v>142.44</v>
      </c>
      <c r="F932" s="39" t="s">
        <v>4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20</v>
      </c>
      <c r="D933" s="34">
        <v>100</v>
      </c>
      <c r="E933" s="38">
        <v>142.44</v>
      </c>
      <c r="F933" s="39" t="s">
        <v>4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20</v>
      </c>
      <c r="D934" s="34">
        <v>300</v>
      </c>
      <c r="E934" s="38">
        <v>142.44</v>
      </c>
      <c r="F934" s="39" t="s">
        <v>4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20</v>
      </c>
      <c r="D935" s="34">
        <v>6</v>
      </c>
      <c r="E935" s="38">
        <v>143.15</v>
      </c>
      <c r="F935" s="39" t="s">
        <v>4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20</v>
      </c>
      <c r="D936" s="34">
        <v>2</v>
      </c>
      <c r="E936" s="38">
        <v>143.15</v>
      </c>
      <c r="F936" s="39" t="s">
        <v>4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20</v>
      </c>
      <c r="D937" s="34">
        <v>33</v>
      </c>
      <c r="E937" s="38">
        <v>143.15</v>
      </c>
      <c r="F937" s="39" t="s">
        <v>4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20</v>
      </c>
      <c r="D938" s="34">
        <v>100</v>
      </c>
      <c r="E938" s="38">
        <v>143.15</v>
      </c>
      <c r="F938" s="39" t="s">
        <v>4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20</v>
      </c>
      <c r="D939" s="34">
        <v>11</v>
      </c>
      <c r="E939" s="38">
        <v>143.15</v>
      </c>
      <c r="F939" s="39" t="s">
        <v>4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20</v>
      </c>
      <c r="D940" s="34">
        <v>12</v>
      </c>
      <c r="E940" s="38">
        <v>143.15</v>
      </c>
      <c r="F940" s="39" t="s">
        <v>4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20</v>
      </c>
      <c r="D941" s="34">
        <v>59</v>
      </c>
      <c r="E941" s="38">
        <v>143.15</v>
      </c>
      <c r="F941" s="39" t="s">
        <v>4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20</v>
      </c>
      <c r="D942" s="34">
        <v>59</v>
      </c>
      <c r="E942" s="38">
        <v>143.15</v>
      </c>
      <c r="F942" s="39" t="s">
        <v>4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20</v>
      </c>
      <c r="D943" s="34">
        <v>1</v>
      </c>
      <c r="E943" s="38">
        <v>143.15</v>
      </c>
      <c r="F943" s="39" t="s">
        <v>4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20</v>
      </c>
      <c r="D944" s="34">
        <v>12</v>
      </c>
      <c r="E944" s="38">
        <v>143.15</v>
      </c>
      <c r="F944" s="39" t="s">
        <v>4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20</v>
      </c>
      <c r="D945" s="34">
        <v>16</v>
      </c>
      <c r="E945" s="38">
        <v>143.15</v>
      </c>
      <c r="F945" s="39" t="s">
        <v>4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20</v>
      </c>
      <c r="D946" s="34">
        <v>30</v>
      </c>
      <c r="E946" s="38">
        <v>143.15</v>
      </c>
      <c r="F946" s="39" t="s">
        <v>4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20</v>
      </c>
      <c r="D947" s="34">
        <v>8</v>
      </c>
      <c r="E947" s="38">
        <v>143.13</v>
      </c>
      <c r="F947" s="39" t="s">
        <v>4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20</v>
      </c>
      <c r="D948" s="34">
        <v>22</v>
      </c>
      <c r="E948" s="38">
        <v>143.13</v>
      </c>
      <c r="F948" s="39" t="s">
        <v>4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20</v>
      </c>
      <c r="D949" s="34">
        <v>28</v>
      </c>
      <c r="E949" s="38">
        <v>143.13</v>
      </c>
      <c r="F949" s="39" t="s">
        <v>4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20</v>
      </c>
      <c r="D950" s="34">
        <v>70</v>
      </c>
      <c r="E950" s="38">
        <v>143.13</v>
      </c>
      <c r="F950" s="39" t="s">
        <v>4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20</v>
      </c>
      <c r="D951" s="34">
        <v>72</v>
      </c>
      <c r="E951" s="38">
        <v>143.13</v>
      </c>
      <c r="F951" s="39" t="s">
        <v>4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20</v>
      </c>
      <c r="D952" s="34">
        <v>5</v>
      </c>
      <c r="E952" s="38">
        <v>143.12</v>
      </c>
      <c r="F952" s="39" t="s">
        <v>4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20</v>
      </c>
      <c r="D953" s="34">
        <v>2</v>
      </c>
      <c r="E953" s="38">
        <v>143.12</v>
      </c>
      <c r="F953" s="39" t="s">
        <v>4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20</v>
      </c>
      <c r="D954" s="34">
        <v>3</v>
      </c>
      <c r="E954" s="38">
        <v>143.12</v>
      </c>
      <c r="F954" s="39" t="s">
        <v>4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20</v>
      </c>
      <c r="D955" s="34">
        <v>5</v>
      </c>
      <c r="E955" s="38">
        <v>143.12</v>
      </c>
      <c r="F955" s="39" t="s">
        <v>4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20</v>
      </c>
      <c r="D956" s="34">
        <v>5</v>
      </c>
      <c r="E956" s="38">
        <v>143.12</v>
      </c>
      <c r="F956" s="39" t="s">
        <v>4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20</v>
      </c>
      <c r="D957" s="34">
        <v>5</v>
      </c>
      <c r="E957" s="38">
        <v>143.12</v>
      </c>
      <c r="F957" s="39" t="s">
        <v>4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20</v>
      </c>
      <c r="D958" s="34">
        <v>25</v>
      </c>
      <c r="E958" s="38">
        <v>143.12</v>
      </c>
      <c r="F958" s="39" t="s">
        <v>4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20</v>
      </c>
      <c r="D959" s="34">
        <v>65</v>
      </c>
      <c r="E959" s="38">
        <v>143.12</v>
      </c>
      <c r="F959" s="39" t="s">
        <v>4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20</v>
      </c>
      <c r="D960" s="34">
        <v>95</v>
      </c>
      <c r="E960" s="38">
        <v>143.12</v>
      </c>
      <c r="F960" s="39" t="s">
        <v>4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20</v>
      </c>
      <c r="D961" s="34">
        <v>27</v>
      </c>
      <c r="E961" s="38">
        <v>143.12</v>
      </c>
      <c r="F961" s="39" t="s">
        <v>4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20</v>
      </c>
      <c r="D962" s="34">
        <v>35</v>
      </c>
      <c r="E962" s="38">
        <v>143.12</v>
      </c>
      <c r="F962" s="39" t="s">
        <v>4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20</v>
      </c>
      <c r="D963" s="34">
        <v>52</v>
      </c>
      <c r="E963" s="38">
        <v>143.11000000000001</v>
      </c>
      <c r="F963" s="39" t="s">
        <v>4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20</v>
      </c>
      <c r="D964" s="34">
        <v>65</v>
      </c>
      <c r="E964" s="38">
        <v>143.12</v>
      </c>
      <c r="F964" s="39" t="s">
        <v>4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20</v>
      </c>
      <c r="D965" s="34">
        <v>68</v>
      </c>
      <c r="E965" s="38">
        <v>143.12</v>
      </c>
      <c r="F965" s="39" t="s">
        <v>4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20</v>
      </c>
      <c r="D966" s="34">
        <v>100</v>
      </c>
      <c r="E966" s="38">
        <v>143.11000000000001</v>
      </c>
      <c r="F966" s="39" t="s">
        <v>4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20</v>
      </c>
      <c r="D967" s="34">
        <v>93</v>
      </c>
      <c r="E967" s="38">
        <v>143.11000000000001</v>
      </c>
      <c r="F967" s="39" t="s">
        <v>4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20</v>
      </c>
      <c r="D968" s="34">
        <v>48</v>
      </c>
      <c r="E968" s="38">
        <v>143.11000000000001</v>
      </c>
      <c r="F968" s="39" t="s">
        <v>4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20</v>
      </c>
      <c r="D969" s="34">
        <v>1</v>
      </c>
      <c r="E969" s="38">
        <v>143.31</v>
      </c>
      <c r="F969" s="39" t="s">
        <v>4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20</v>
      </c>
      <c r="D970" s="34">
        <v>1</v>
      </c>
      <c r="E970" s="38">
        <v>143.31</v>
      </c>
      <c r="F970" s="39" t="s">
        <v>4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20</v>
      </c>
      <c r="D971" s="34">
        <v>2</v>
      </c>
      <c r="E971" s="38">
        <v>143.31</v>
      </c>
      <c r="F971" s="39" t="s">
        <v>4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20</v>
      </c>
      <c r="D972" s="34">
        <v>3</v>
      </c>
      <c r="E972" s="38">
        <v>143.31</v>
      </c>
      <c r="F972" s="39" t="s">
        <v>4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20</v>
      </c>
      <c r="D973" s="34">
        <v>46</v>
      </c>
      <c r="E973" s="38">
        <v>143.31</v>
      </c>
      <c r="F973" s="39" t="s">
        <v>4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20</v>
      </c>
      <c r="D974" s="34">
        <v>48</v>
      </c>
      <c r="E974" s="38">
        <v>143.31</v>
      </c>
      <c r="F974" s="39" t="s">
        <v>4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20</v>
      </c>
      <c r="D975" s="34">
        <v>51</v>
      </c>
      <c r="E975" s="38">
        <v>143.31</v>
      </c>
      <c r="F975" s="39" t="s">
        <v>4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20</v>
      </c>
      <c r="D976" s="34">
        <v>100</v>
      </c>
      <c r="E976" s="38">
        <v>143.31</v>
      </c>
      <c r="F976" s="39" t="s">
        <v>4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20</v>
      </c>
      <c r="D977" s="34">
        <v>148</v>
      </c>
      <c r="E977" s="38">
        <v>143.31</v>
      </c>
      <c r="F977" s="39" t="s">
        <v>4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20</v>
      </c>
      <c r="D978" s="34">
        <v>6</v>
      </c>
      <c r="E978" s="38">
        <v>143.30000000000001</v>
      </c>
      <c r="F978" s="39" t="s">
        <v>4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20</v>
      </c>
      <c r="D979" s="34">
        <v>94</v>
      </c>
      <c r="E979" s="38">
        <v>143.30000000000001</v>
      </c>
      <c r="F979" s="39" t="s">
        <v>4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20</v>
      </c>
      <c r="D980" s="34">
        <v>100</v>
      </c>
      <c r="E980" s="38">
        <v>143.30000000000001</v>
      </c>
      <c r="F980" s="39" t="s">
        <v>4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20</v>
      </c>
      <c r="D981" s="34">
        <v>200</v>
      </c>
      <c r="E981" s="38">
        <v>143.30000000000001</v>
      </c>
      <c r="F981" s="39" t="s">
        <v>4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20</v>
      </c>
      <c r="D982" s="34">
        <v>15</v>
      </c>
      <c r="E982" s="38">
        <v>143.30000000000001</v>
      </c>
      <c r="F982" s="39" t="s">
        <v>4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20</v>
      </c>
      <c r="D983" s="34">
        <v>10</v>
      </c>
      <c r="E983" s="38">
        <v>143.30000000000001</v>
      </c>
      <c r="F983" s="39" t="s">
        <v>4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20</v>
      </c>
      <c r="D984" s="34">
        <v>90</v>
      </c>
      <c r="E984" s="38">
        <v>143.30000000000001</v>
      </c>
      <c r="F984" s="39" t="s">
        <v>4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20</v>
      </c>
      <c r="D985" s="34">
        <v>41</v>
      </c>
      <c r="E985" s="38">
        <v>143.22999999999999</v>
      </c>
      <c r="F985" s="39" t="s">
        <v>4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20</v>
      </c>
      <c r="D986" s="34">
        <v>59</v>
      </c>
      <c r="E986" s="38">
        <v>143.22999999999999</v>
      </c>
      <c r="F986" s="39" t="s">
        <v>4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20</v>
      </c>
      <c r="D987" s="34">
        <v>15</v>
      </c>
      <c r="E987" s="38">
        <v>143.30000000000001</v>
      </c>
      <c r="F987" s="39" t="s">
        <v>4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20</v>
      </c>
      <c r="D988" s="34">
        <v>30</v>
      </c>
      <c r="E988" s="38">
        <v>143.30000000000001</v>
      </c>
      <c r="F988" s="39" t="s">
        <v>4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20</v>
      </c>
      <c r="D989" s="34">
        <v>55</v>
      </c>
      <c r="E989" s="38">
        <v>143.30000000000001</v>
      </c>
      <c r="F989" s="39" t="s">
        <v>4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20</v>
      </c>
      <c r="D990" s="34">
        <v>100</v>
      </c>
      <c r="E990" s="38">
        <v>143.29</v>
      </c>
      <c r="F990" s="39" t="s">
        <v>4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20</v>
      </c>
      <c r="D991" s="34">
        <v>100</v>
      </c>
      <c r="E991" s="38">
        <v>143.29</v>
      </c>
      <c r="F991" s="39" t="s">
        <v>4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20</v>
      </c>
      <c r="D992" s="34">
        <v>100</v>
      </c>
      <c r="E992" s="38">
        <v>143.30000000000001</v>
      </c>
      <c r="F992" s="39" t="s">
        <v>4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20</v>
      </c>
      <c r="D993" s="34">
        <v>11</v>
      </c>
      <c r="E993" s="38">
        <v>143.22</v>
      </c>
      <c r="F993" s="39" t="s">
        <v>4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20</v>
      </c>
      <c r="D994" s="34">
        <v>41</v>
      </c>
      <c r="E994" s="38">
        <v>143.22999999999999</v>
      </c>
      <c r="F994" s="39" t="s">
        <v>4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20</v>
      </c>
      <c r="D995" s="34">
        <v>100</v>
      </c>
      <c r="E995" s="38">
        <v>143.22999999999999</v>
      </c>
      <c r="F995" s="39" t="s">
        <v>4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20</v>
      </c>
      <c r="D996" s="34">
        <v>100</v>
      </c>
      <c r="E996" s="38">
        <v>143.22999999999999</v>
      </c>
      <c r="F996" s="39" t="s">
        <v>4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20</v>
      </c>
      <c r="D997" s="34">
        <v>100</v>
      </c>
      <c r="E997" s="38">
        <v>143.22999999999999</v>
      </c>
      <c r="F997" s="39" t="s">
        <v>4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20</v>
      </c>
      <c r="D998" s="34">
        <v>89</v>
      </c>
      <c r="E998" s="38">
        <v>143.22</v>
      </c>
      <c r="F998" s="39" t="s">
        <v>4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20</v>
      </c>
      <c r="D999" s="34">
        <v>1</v>
      </c>
      <c r="E999" s="38">
        <v>143.15</v>
      </c>
      <c r="F999" s="39" t="s">
        <v>4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20</v>
      </c>
      <c r="D1000" s="34">
        <v>3</v>
      </c>
      <c r="E1000" s="38">
        <v>143.15</v>
      </c>
      <c r="F1000" s="39" t="s">
        <v>4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20</v>
      </c>
      <c r="D1001" s="34">
        <v>6</v>
      </c>
      <c r="E1001" s="38">
        <v>143.15</v>
      </c>
      <c r="F1001" s="39" t="s">
        <v>4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20</v>
      </c>
      <c r="D1002" s="34">
        <v>6</v>
      </c>
      <c r="E1002" s="38">
        <v>143.15</v>
      </c>
      <c r="F1002" s="39" t="s">
        <v>4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20</v>
      </c>
      <c r="D1003" s="34">
        <v>84</v>
      </c>
      <c r="E1003" s="38">
        <v>143.15</v>
      </c>
      <c r="F1003" s="39" t="s">
        <v>4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20</v>
      </c>
      <c r="D1004" s="34">
        <v>100</v>
      </c>
      <c r="E1004" s="38">
        <v>143.16</v>
      </c>
      <c r="F1004" s="39" t="s">
        <v>4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20</v>
      </c>
      <c r="D1005" s="34">
        <v>2</v>
      </c>
      <c r="E1005" s="38">
        <v>143.12</v>
      </c>
      <c r="F1005" s="39" t="s">
        <v>4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20</v>
      </c>
      <c r="D1006" s="34">
        <v>98</v>
      </c>
      <c r="E1006" s="38">
        <v>143.12</v>
      </c>
      <c r="F1006" s="39" t="s">
        <v>4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20</v>
      </c>
      <c r="D1007" s="34">
        <v>25</v>
      </c>
      <c r="E1007" s="38">
        <v>143.12</v>
      </c>
      <c r="F1007" s="39" t="s">
        <v>4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20</v>
      </c>
      <c r="D1008" s="34">
        <v>75</v>
      </c>
      <c r="E1008" s="38">
        <v>143.12</v>
      </c>
      <c r="F1008" s="39" t="s">
        <v>4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20</v>
      </c>
      <c r="D1009" s="34">
        <v>100</v>
      </c>
      <c r="E1009" s="38">
        <v>143.12</v>
      </c>
      <c r="F1009" s="39" t="s">
        <v>4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20</v>
      </c>
      <c r="D1010" s="34">
        <v>100</v>
      </c>
      <c r="E1010" s="38">
        <v>143.06</v>
      </c>
      <c r="F1010" s="39" t="s">
        <v>4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20</v>
      </c>
      <c r="D1011" s="34">
        <v>47</v>
      </c>
      <c r="E1011" s="38">
        <v>143.02000000000001</v>
      </c>
      <c r="F1011" s="39" t="s">
        <v>4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20</v>
      </c>
      <c r="D1012" s="34">
        <v>53</v>
      </c>
      <c r="E1012" s="38">
        <v>143.02000000000001</v>
      </c>
      <c r="F1012" s="39" t="s">
        <v>4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20</v>
      </c>
      <c r="D1013" s="34">
        <v>100</v>
      </c>
      <c r="E1013" s="38">
        <v>143.02000000000001</v>
      </c>
      <c r="F1013" s="39" t="s">
        <v>4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20</v>
      </c>
      <c r="D1014" s="34">
        <v>41</v>
      </c>
      <c r="E1014" s="38">
        <v>143.02000000000001</v>
      </c>
      <c r="F1014" s="39" t="s">
        <v>4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20</v>
      </c>
      <c r="D1015" s="34">
        <v>53</v>
      </c>
      <c r="E1015" s="38">
        <v>143.02000000000001</v>
      </c>
      <c r="F1015" s="39" t="s">
        <v>4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20</v>
      </c>
      <c r="D1016" s="34">
        <v>59</v>
      </c>
      <c r="E1016" s="38">
        <v>143.02000000000001</v>
      </c>
      <c r="F1016" s="39" t="s">
        <v>4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20</v>
      </c>
      <c r="D1017" s="34">
        <v>47</v>
      </c>
      <c r="E1017" s="38">
        <v>143.02000000000001</v>
      </c>
      <c r="F1017" s="39" t="s">
        <v>4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20</v>
      </c>
      <c r="D1018" s="34">
        <v>47</v>
      </c>
      <c r="E1018" s="38">
        <v>143.02000000000001</v>
      </c>
      <c r="F1018" s="39" t="s">
        <v>4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20</v>
      </c>
      <c r="D1019" s="34">
        <v>53</v>
      </c>
      <c r="E1019" s="38">
        <v>143.02000000000001</v>
      </c>
      <c r="F1019" s="39" t="s">
        <v>4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20</v>
      </c>
      <c r="D1020" s="34">
        <v>100</v>
      </c>
      <c r="E1020" s="38">
        <v>143</v>
      </c>
      <c r="F1020" s="39" t="s">
        <v>4</v>
      </c>
      <c r="G1020" s="40" t="s">
        <v>5</v>
      </c>
    </row>
    <row r="1021" spans="1:7">
      <c r="A1021" s="35">
        <v>44946</v>
      </c>
      <c r="B1021" s="36">
        <v>0.61145937500000014</v>
      </c>
      <c r="C1021" s="37" t="s">
        <v>20</v>
      </c>
      <c r="D1021" s="34">
        <v>100</v>
      </c>
      <c r="E1021" s="38">
        <v>143.01</v>
      </c>
      <c r="F1021" s="39" t="s">
        <v>4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20</v>
      </c>
      <c r="D1022" s="34">
        <v>100</v>
      </c>
      <c r="E1022" s="38">
        <v>142.44</v>
      </c>
      <c r="F1022" s="39" t="s">
        <v>4</v>
      </c>
      <c r="G1022" s="40" t="s">
        <v>5</v>
      </c>
    </row>
    <row r="1023" spans="1:7">
      <c r="A1023" s="35">
        <v>44946</v>
      </c>
      <c r="B1023" s="36">
        <v>0.61522372685185189</v>
      </c>
      <c r="C1023" s="37" t="s">
        <v>20</v>
      </c>
      <c r="D1023" s="34">
        <v>1</v>
      </c>
      <c r="E1023" s="38">
        <v>142.37</v>
      </c>
      <c r="F1023" s="39" t="s">
        <v>4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20</v>
      </c>
      <c r="D1024" s="34">
        <v>13</v>
      </c>
      <c r="E1024" s="38">
        <v>142.37</v>
      </c>
      <c r="F1024" s="39" t="s">
        <v>4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20</v>
      </c>
      <c r="D1025" s="34">
        <v>23</v>
      </c>
      <c r="E1025" s="38">
        <v>142.37</v>
      </c>
      <c r="F1025" s="39" t="s">
        <v>4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20</v>
      </c>
      <c r="D1026" s="34">
        <v>30</v>
      </c>
      <c r="E1026" s="38">
        <v>142.37</v>
      </c>
      <c r="F1026" s="39" t="s">
        <v>4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20</v>
      </c>
      <c r="D1027" s="34">
        <v>33</v>
      </c>
      <c r="E1027" s="38">
        <v>142.37</v>
      </c>
      <c r="F1027" s="39" t="s">
        <v>4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20</v>
      </c>
      <c r="D1028" s="34">
        <v>30</v>
      </c>
      <c r="E1028" s="38">
        <v>142.32</v>
      </c>
      <c r="F1028" s="39" t="s">
        <v>4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20</v>
      </c>
      <c r="D1029" s="34">
        <v>44</v>
      </c>
      <c r="E1029" s="38">
        <v>142.33000000000001</v>
      </c>
      <c r="F1029" s="39" t="s">
        <v>4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20</v>
      </c>
      <c r="D1030" s="34">
        <v>44</v>
      </c>
      <c r="E1030" s="38">
        <v>142.33000000000001</v>
      </c>
      <c r="F1030" s="39" t="s">
        <v>4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20</v>
      </c>
      <c r="D1031" s="34">
        <v>56</v>
      </c>
      <c r="E1031" s="38">
        <v>142.33000000000001</v>
      </c>
      <c r="F1031" s="39" t="s">
        <v>4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20</v>
      </c>
      <c r="D1032" s="34">
        <v>56</v>
      </c>
      <c r="E1032" s="38">
        <v>142.33000000000001</v>
      </c>
      <c r="F1032" s="39" t="s">
        <v>4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20</v>
      </c>
      <c r="D1033" s="34">
        <v>100</v>
      </c>
      <c r="E1033" s="38">
        <v>142.33000000000001</v>
      </c>
      <c r="F1033" s="39" t="s">
        <v>4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20</v>
      </c>
      <c r="D1034" s="34">
        <v>13</v>
      </c>
      <c r="E1034" s="38">
        <v>142.16999999999999</v>
      </c>
      <c r="F1034" s="39" t="s">
        <v>4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20</v>
      </c>
      <c r="D1035" s="34">
        <v>42</v>
      </c>
      <c r="E1035" s="38">
        <v>142.16999999999999</v>
      </c>
      <c r="F1035" s="39" t="s">
        <v>4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20</v>
      </c>
      <c r="D1036" s="34">
        <v>45</v>
      </c>
      <c r="E1036" s="38">
        <v>142.16999999999999</v>
      </c>
      <c r="F1036" s="39" t="s">
        <v>4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20</v>
      </c>
      <c r="D1037" s="34">
        <v>29</v>
      </c>
      <c r="E1037" s="38">
        <v>142.16999999999999</v>
      </c>
      <c r="F1037" s="39" t="s">
        <v>4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20</v>
      </c>
      <c r="D1038" s="34">
        <v>71</v>
      </c>
      <c r="E1038" s="38">
        <v>142.16999999999999</v>
      </c>
      <c r="F1038" s="39" t="s">
        <v>4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20</v>
      </c>
      <c r="D1039" s="34">
        <v>129</v>
      </c>
      <c r="E1039" s="38">
        <v>142.16999999999999</v>
      </c>
      <c r="F1039" s="39" t="s">
        <v>4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20</v>
      </c>
      <c r="D1040" s="34">
        <v>171</v>
      </c>
      <c r="E1040" s="38">
        <v>142.16999999999999</v>
      </c>
      <c r="F1040" s="39" t="s">
        <v>4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20</v>
      </c>
      <c r="D1041" s="34">
        <v>100</v>
      </c>
      <c r="E1041" s="38">
        <v>142.19999999999999</v>
      </c>
      <c r="F1041" s="39" t="s">
        <v>4</v>
      </c>
      <c r="G1041" s="40" t="s">
        <v>5</v>
      </c>
    </row>
    <row r="1042" spans="1:7">
      <c r="A1042" s="35">
        <v>44946</v>
      </c>
      <c r="B1042" s="36">
        <v>0.6176814814814815</v>
      </c>
      <c r="C1042" s="37" t="s">
        <v>20</v>
      </c>
      <c r="D1042" s="34">
        <v>37</v>
      </c>
      <c r="E1042" s="38">
        <v>142.22999999999999</v>
      </c>
      <c r="F1042" s="39" t="s">
        <v>4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20</v>
      </c>
      <c r="D1043" s="34">
        <v>8</v>
      </c>
      <c r="E1043" s="38">
        <v>142.22999999999999</v>
      </c>
      <c r="F1043" s="39" t="s">
        <v>4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20</v>
      </c>
      <c r="D1044" s="34">
        <v>55</v>
      </c>
      <c r="E1044" s="38">
        <v>142.22999999999999</v>
      </c>
      <c r="F1044" s="39" t="s">
        <v>4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20</v>
      </c>
      <c r="D1045" s="34">
        <v>75</v>
      </c>
      <c r="E1045" s="38">
        <v>142.21</v>
      </c>
      <c r="F1045" s="39" t="s">
        <v>4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20</v>
      </c>
      <c r="D1046" s="34">
        <v>25</v>
      </c>
      <c r="E1046" s="38">
        <v>142.21</v>
      </c>
      <c r="F1046" s="39" t="s">
        <v>4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20</v>
      </c>
      <c r="D1047" s="34">
        <v>100</v>
      </c>
      <c r="E1047" s="38">
        <v>142.22</v>
      </c>
      <c r="F1047" s="39" t="s">
        <v>4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20</v>
      </c>
      <c r="D1048" s="34">
        <v>7</v>
      </c>
      <c r="E1048" s="38">
        <v>142.22</v>
      </c>
      <c r="F1048" s="39" t="s">
        <v>4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20</v>
      </c>
      <c r="D1049" s="34">
        <v>93</v>
      </c>
      <c r="E1049" s="38">
        <v>142.22</v>
      </c>
      <c r="F1049" s="39" t="s">
        <v>4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20</v>
      </c>
      <c r="D1050" s="34">
        <v>100</v>
      </c>
      <c r="E1050" s="38">
        <v>142.22</v>
      </c>
      <c r="F1050" s="39" t="s">
        <v>4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20</v>
      </c>
      <c r="D1051" s="34">
        <v>1</v>
      </c>
      <c r="E1051" s="38">
        <v>142.18</v>
      </c>
      <c r="F1051" s="39" t="s">
        <v>4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20</v>
      </c>
      <c r="D1052" s="34">
        <v>3</v>
      </c>
      <c r="E1052" s="38">
        <v>142.18</v>
      </c>
      <c r="F1052" s="39" t="s">
        <v>4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20</v>
      </c>
      <c r="D1053" s="34">
        <v>5</v>
      </c>
      <c r="E1053" s="38">
        <v>142.16999999999999</v>
      </c>
      <c r="F1053" s="39" t="s">
        <v>4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20</v>
      </c>
      <c r="D1054" s="34">
        <v>15</v>
      </c>
      <c r="E1054" s="38">
        <v>142.18</v>
      </c>
      <c r="F1054" s="39" t="s">
        <v>4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20</v>
      </c>
      <c r="D1055" s="34">
        <v>25</v>
      </c>
      <c r="E1055" s="38">
        <v>142.18</v>
      </c>
      <c r="F1055" s="39" t="s">
        <v>4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20</v>
      </c>
      <c r="D1056" s="34">
        <v>30</v>
      </c>
      <c r="E1056" s="38">
        <v>142.18</v>
      </c>
      <c r="F1056" s="39" t="s">
        <v>4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20</v>
      </c>
      <c r="D1057" s="34">
        <v>51</v>
      </c>
      <c r="E1057" s="38">
        <v>142.18</v>
      </c>
      <c r="F1057" s="39" t="s">
        <v>4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20</v>
      </c>
      <c r="D1058" s="34">
        <v>75</v>
      </c>
      <c r="E1058" s="38">
        <v>142.16999999999999</v>
      </c>
      <c r="F1058" s="39" t="s">
        <v>4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20</v>
      </c>
      <c r="D1059" s="34">
        <v>75</v>
      </c>
      <c r="E1059" s="38">
        <v>142.18</v>
      </c>
      <c r="F1059" s="39" t="s">
        <v>4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20</v>
      </c>
      <c r="D1060" s="34">
        <v>20</v>
      </c>
      <c r="E1060" s="38">
        <v>142.16999999999999</v>
      </c>
      <c r="F1060" s="39" t="s">
        <v>4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20</v>
      </c>
      <c r="D1061" s="34">
        <v>1</v>
      </c>
      <c r="E1061" s="38">
        <v>142.19</v>
      </c>
      <c r="F1061" s="39" t="s">
        <v>4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20</v>
      </c>
      <c r="D1062" s="34">
        <v>30</v>
      </c>
      <c r="E1062" s="38">
        <v>142.19</v>
      </c>
      <c r="F1062" s="39" t="s">
        <v>4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20</v>
      </c>
      <c r="D1063" s="34">
        <v>69</v>
      </c>
      <c r="E1063" s="38">
        <v>142.19</v>
      </c>
      <c r="F1063" s="39" t="s">
        <v>4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20</v>
      </c>
      <c r="D1064" s="34">
        <v>1</v>
      </c>
      <c r="E1064" s="38">
        <v>142.19</v>
      </c>
      <c r="F1064" s="39" t="s">
        <v>4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20</v>
      </c>
      <c r="D1065" s="34">
        <v>2</v>
      </c>
      <c r="E1065" s="38">
        <v>142.19</v>
      </c>
      <c r="F1065" s="39" t="s">
        <v>4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20</v>
      </c>
      <c r="D1066" s="34">
        <v>2</v>
      </c>
      <c r="E1066" s="38">
        <v>142.19</v>
      </c>
      <c r="F1066" s="39" t="s">
        <v>4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20</v>
      </c>
      <c r="D1067" s="34">
        <v>4</v>
      </c>
      <c r="E1067" s="38">
        <v>142.19</v>
      </c>
      <c r="F1067" s="39" t="s">
        <v>4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20</v>
      </c>
      <c r="D1068" s="34">
        <v>4</v>
      </c>
      <c r="E1068" s="38">
        <v>142.19</v>
      </c>
      <c r="F1068" s="39" t="s">
        <v>4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20</v>
      </c>
      <c r="D1069" s="34">
        <v>9</v>
      </c>
      <c r="E1069" s="38">
        <v>142.19</v>
      </c>
      <c r="F1069" s="39" t="s">
        <v>4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20</v>
      </c>
      <c r="D1070" s="34">
        <v>15</v>
      </c>
      <c r="E1070" s="38">
        <v>142.19</v>
      </c>
      <c r="F1070" s="39" t="s">
        <v>4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20</v>
      </c>
      <c r="D1071" s="34">
        <v>15</v>
      </c>
      <c r="E1071" s="38">
        <v>142.19</v>
      </c>
      <c r="F1071" s="39" t="s">
        <v>4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20</v>
      </c>
      <c r="D1072" s="34">
        <v>76</v>
      </c>
      <c r="E1072" s="38">
        <v>142.19</v>
      </c>
      <c r="F1072" s="39" t="s">
        <v>4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20</v>
      </c>
      <c r="D1073" s="34">
        <v>84</v>
      </c>
      <c r="E1073" s="38">
        <v>142.19</v>
      </c>
      <c r="F1073" s="39" t="s">
        <v>4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20</v>
      </c>
      <c r="D1074" s="34">
        <v>94</v>
      </c>
      <c r="E1074" s="38">
        <v>142.19</v>
      </c>
      <c r="F1074" s="39" t="s">
        <v>4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20</v>
      </c>
      <c r="D1075" s="34">
        <v>94</v>
      </c>
      <c r="E1075" s="38">
        <v>142.19</v>
      </c>
      <c r="F1075" s="39" t="s">
        <v>4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20</v>
      </c>
      <c r="D1076" s="34">
        <v>38</v>
      </c>
      <c r="E1076" s="38">
        <v>142.12</v>
      </c>
      <c r="F1076" s="39" t="s">
        <v>4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20</v>
      </c>
      <c r="D1077" s="34">
        <v>38</v>
      </c>
      <c r="E1077" s="38">
        <v>142.12</v>
      </c>
      <c r="F1077" s="39" t="s">
        <v>4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20</v>
      </c>
      <c r="D1078" s="34">
        <v>62</v>
      </c>
      <c r="E1078" s="38">
        <v>142.12</v>
      </c>
      <c r="F1078" s="39" t="s">
        <v>4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20</v>
      </c>
      <c r="D1079" s="34">
        <v>62</v>
      </c>
      <c r="E1079" s="38">
        <v>142.12</v>
      </c>
      <c r="F1079" s="39" t="s">
        <v>4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20</v>
      </c>
      <c r="D1080" s="34">
        <v>10</v>
      </c>
      <c r="E1080" s="38">
        <v>142.12</v>
      </c>
      <c r="F1080" s="39" t="s">
        <v>4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20</v>
      </c>
      <c r="D1081" s="34">
        <v>18</v>
      </c>
      <c r="E1081" s="38">
        <v>142.12</v>
      </c>
      <c r="F1081" s="39" t="s">
        <v>4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20</v>
      </c>
      <c r="D1082" s="34">
        <v>20</v>
      </c>
      <c r="E1082" s="38">
        <v>142.12</v>
      </c>
      <c r="F1082" s="39" t="s">
        <v>4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20</v>
      </c>
      <c r="D1083" s="34">
        <v>5</v>
      </c>
      <c r="E1083" s="38">
        <v>142.12</v>
      </c>
      <c r="F1083" s="39" t="s">
        <v>4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20</v>
      </c>
      <c r="D1084" s="34">
        <v>22</v>
      </c>
      <c r="E1084" s="38">
        <v>142.12</v>
      </c>
      <c r="F1084" s="39" t="s">
        <v>4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20</v>
      </c>
      <c r="D1085" s="34">
        <v>25</v>
      </c>
      <c r="E1085" s="38">
        <v>142.12</v>
      </c>
      <c r="F1085" s="39" t="s">
        <v>4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20</v>
      </c>
      <c r="D1086" s="34">
        <v>48</v>
      </c>
      <c r="E1086" s="38">
        <v>142.12</v>
      </c>
      <c r="F1086" s="39" t="s">
        <v>4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20</v>
      </c>
      <c r="D1087" s="34">
        <v>52</v>
      </c>
      <c r="E1087" s="38">
        <v>142.12</v>
      </c>
      <c r="F1087" s="39" t="s">
        <v>4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20</v>
      </c>
      <c r="D1088" s="34">
        <v>10</v>
      </c>
      <c r="E1088" s="38">
        <v>142.12</v>
      </c>
      <c r="F1088" s="39" t="s">
        <v>4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20</v>
      </c>
      <c r="D1089" s="34">
        <v>90</v>
      </c>
      <c r="E1089" s="38">
        <v>142.12</v>
      </c>
      <c r="F1089" s="39" t="s">
        <v>4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20</v>
      </c>
      <c r="D1090" s="34">
        <v>100</v>
      </c>
      <c r="E1090" s="38">
        <v>142.12</v>
      </c>
      <c r="F1090" s="39" t="s">
        <v>4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20</v>
      </c>
      <c r="D1091" s="34">
        <v>100</v>
      </c>
      <c r="E1091" s="38">
        <v>142.13999999999999</v>
      </c>
      <c r="F1091" s="39" t="s">
        <v>4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20</v>
      </c>
      <c r="D1092" s="34">
        <v>100</v>
      </c>
      <c r="E1092" s="38">
        <v>142.13999999999999</v>
      </c>
      <c r="F1092" s="39" t="s">
        <v>4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20</v>
      </c>
      <c r="D1093" s="34">
        <v>9</v>
      </c>
      <c r="E1093" s="38">
        <v>142.03</v>
      </c>
      <c r="F1093" s="39" t="s">
        <v>4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20</v>
      </c>
      <c r="D1094" s="34">
        <v>91</v>
      </c>
      <c r="E1094" s="38">
        <v>142.03</v>
      </c>
      <c r="F1094" s="39" t="s">
        <v>4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20</v>
      </c>
      <c r="D1095" s="34">
        <v>9</v>
      </c>
      <c r="E1095" s="38">
        <v>142.03</v>
      </c>
      <c r="F1095" s="39" t="s">
        <v>4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20</v>
      </c>
      <c r="D1096" s="34">
        <v>91</v>
      </c>
      <c r="E1096" s="38">
        <v>142.03</v>
      </c>
      <c r="F1096" s="39" t="s">
        <v>4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20</v>
      </c>
      <c r="D1097" s="34">
        <v>99</v>
      </c>
      <c r="E1097" s="38">
        <v>142.03</v>
      </c>
      <c r="F1097" s="39" t="s">
        <v>4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20</v>
      </c>
      <c r="D1098" s="34">
        <v>100</v>
      </c>
      <c r="E1098" s="38">
        <v>142.03</v>
      </c>
      <c r="F1098" s="39" t="s">
        <v>4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20</v>
      </c>
      <c r="D1099" s="34">
        <v>101</v>
      </c>
      <c r="E1099" s="38">
        <v>142.03</v>
      </c>
      <c r="F1099" s="39" t="s">
        <v>4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20</v>
      </c>
      <c r="D1100" s="34">
        <v>85</v>
      </c>
      <c r="E1100" s="38">
        <v>142.24</v>
      </c>
      <c r="F1100" s="39" t="s">
        <v>4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20</v>
      </c>
      <c r="D1101" s="34">
        <v>100</v>
      </c>
      <c r="E1101" s="38">
        <v>142.24</v>
      </c>
      <c r="F1101" s="39" t="s">
        <v>4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20</v>
      </c>
      <c r="D1102" s="34">
        <v>15</v>
      </c>
      <c r="E1102" s="38">
        <v>142.24</v>
      </c>
      <c r="F1102" s="39" t="s">
        <v>4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20</v>
      </c>
      <c r="D1103" s="34">
        <v>2</v>
      </c>
      <c r="E1103" s="38">
        <v>142.53</v>
      </c>
      <c r="F1103" s="39" t="s">
        <v>4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20</v>
      </c>
      <c r="D1104" s="34">
        <v>15</v>
      </c>
      <c r="E1104" s="38">
        <v>142.53</v>
      </c>
      <c r="F1104" s="39" t="s">
        <v>4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20</v>
      </c>
      <c r="D1105" s="34">
        <v>18</v>
      </c>
      <c r="E1105" s="38">
        <v>142.53</v>
      </c>
      <c r="F1105" s="39" t="s">
        <v>4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20</v>
      </c>
      <c r="D1106" s="34">
        <v>65</v>
      </c>
      <c r="E1106" s="38">
        <v>142.53</v>
      </c>
      <c r="F1106" s="39" t="s">
        <v>4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20</v>
      </c>
      <c r="D1107" s="34">
        <v>19</v>
      </c>
      <c r="E1107" s="38">
        <v>142.55000000000001</v>
      </c>
      <c r="F1107" s="39" t="s">
        <v>4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20</v>
      </c>
      <c r="D1108" s="34">
        <v>181</v>
      </c>
      <c r="E1108" s="38">
        <v>142.55000000000001</v>
      </c>
      <c r="F1108" s="39" t="s">
        <v>4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20</v>
      </c>
      <c r="D1109" s="34">
        <v>200</v>
      </c>
      <c r="E1109" s="38">
        <v>142.54</v>
      </c>
      <c r="F1109" s="39" t="s">
        <v>4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20</v>
      </c>
      <c r="D1110" s="34">
        <v>200</v>
      </c>
      <c r="E1110" s="38">
        <v>142.55000000000001</v>
      </c>
      <c r="F1110" s="39" t="s">
        <v>4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20</v>
      </c>
      <c r="D1111" s="34">
        <v>16</v>
      </c>
      <c r="E1111" s="38">
        <v>142.44</v>
      </c>
      <c r="F1111" s="39" t="s">
        <v>4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20</v>
      </c>
      <c r="D1112" s="34">
        <v>184</v>
      </c>
      <c r="E1112" s="38">
        <v>142.44</v>
      </c>
      <c r="F1112" s="39" t="s">
        <v>4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20</v>
      </c>
      <c r="D1113" s="34">
        <v>100</v>
      </c>
      <c r="E1113" s="38">
        <v>142.84</v>
      </c>
      <c r="F1113" s="39" t="s">
        <v>4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20</v>
      </c>
      <c r="D1114" s="34">
        <v>100</v>
      </c>
      <c r="E1114" s="38">
        <v>143.02000000000001</v>
      </c>
      <c r="F1114" s="39" t="s">
        <v>4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20</v>
      </c>
      <c r="D1115" s="34">
        <v>100</v>
      </c>
      <c r="E1115" s="38">
        <v>143.02000000000001</v>
      </c>
      <c r="F1115" s="39" t="s">
        <v>4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20</v>
      </c>
      <c r="D1116" s="34">
        <v>100</v>
      </c>
      <c r="E1116" s="38">
        <v>142.97</v>
      </c>
      <c r="F1116" s="39" t="s">
        <v>4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20</v>
      </c>
      <c r="D1117" s="34">
        <v>1</v>
      </c>
      <c r="E1117" s="38">
        <v>142.94999999999999</v>
      </c>
      <c r="F1117" s="39" t="s">
        <v>4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20</v>
      </c>
      <c r="D1118" s="34">
        <v>1</v>
      </c>
      <c r="E1118" s="38">
        <v>142.94999999999999</v>
      </c>
      <c r="F1118" s="39" t="s">
        <v>4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20</v>
      </c>
      <c r="D1119" s="34">
        <v>1</v>
      </c>
      <c r="E1119" s="38">
        <v>142.94999999999999</v>
      </c>
      <c r="F1119" s="39" t="s">
        <v>4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20</v>
      </c>
      <c r="D1120" s="34">
        <v>1</v>
      </c>
      <c r="E1120" s="38">
        <v>142.96</v>
      </c>
      <c r="F1120" s="39" t="s">
        <v>4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20</v>
      </c>
      <c r="D1121" s="34">
        <v>2</v>
      </c>
      <c r="E1121" s="38">
        <v>142.96</v>
      </c>
      <c r="F1121" s="39" t="s">
        <v>4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20</v>
      </c>
      <c r="D1122" s="34">
        <v>2</v>
      </c>
      <c r="E1122" s="38">
        <v>142.97</v>
      </c>
      <c r="F1122" s="39" t="s">
        <v>4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20</v>
      </c>
      <c r="D1123" s="34">
        <v>3</v>
      </c>
      <c r="E1123" s="38">
        <v>142.96</v>
      </c>
      <c r="F1123" s="39" t="s">
        <v>4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20</v>
      </c>
      <c r="D1124" s="34">
        <v>3</v>
      </c>
      <c r="E1124" s="38">
        <v>142.96</v>
      </c>
      <c r="F1124" s="39" t="s">
        <v>4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20</v>
      </c>
      <c r="D1125" s="34">
        <v>10</v>
      </c>
      <c r="E1125" s="38">
        <v>142.94999999999999</v>
      </c>
      <c r="F1125" s="39" t="s">
        <v>4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20</v>
      </c>
      <c r="D1126" s="34">
        <v>15</v>
      </c>
      <c r="E1126" s="38">
        <v>142.94999999999999</v>
      </c>
      <c r="F1126" s="39" t="s">
        <v>4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20</v>
      </c>
      <c r="D1127" s="34">
        <v>94</v>
      </c>
      <c r="E1127" s="38">
        <v>142.96</v>
      </c>
      <c r="F1127" s="39" t="s">
        <v>4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20</v>
      </c>
      <c r="D1128" s="34">
        <v>97</v>
      </c>
      <c r="E1128" s="38">
        <v>142.96</v>
      </c>
      <c r="F1128" s="39" t="s">
        <v>4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20</v>
      </c>
      <c r="D1129" s="34">
        <v>100</v>
      </c>
      <c r="E1129" s="38">
        <v>142.96</v>
      </c>
      <c r="F1129" s="39" t="s">
        <v>4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20</v>
      </c>
      <c r="D1130" s="34">
        <v>100</v>
      </c>
      <c r="E1130" s="38">
        <v>142.96</v>
      </c>
      <c r="F1130" s="39" t="s">
        <v>4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20</v>
      </c>
      <c r="D1131" s="34">
        <v>100</v>
      </c>
      <c r="E1131" s="38">
        <v>142.97</v>
      </c>
      <c r="F1131" s="39" t="s">
        <v>4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20</v>
      </c>
      <c r="D1132" s="34">
        <v>149</v>
      </c>
      <c r="E1132" s="38">
        <v>142.97</v>
      </c>
      <c r="F1132" s="39" t="s">
        <v>4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20</v>
      </c>
      <c r="D1133" s="34">
        <v>151</v>
      </c>
      <c r="E1133" s="38">
        <v>142.97</v>
      </c>
      <c r="F1133" s="39" t="s">
        <v>4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20</v>
      </c>
      <c r="D1134" s="34">
        <v>198</v>
      </c>
      <c r="E1134" s="38">
        <v>142.97</v>
      </c>
      <c r="F1134" s="39" t="s">
        <v>4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20</v>
      </c>
      <c r="D1135" s="34">
        <v>2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20</v>
      </c>
      <c r="D1136" s="34">
        <v>98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20</v>
      </c>
      <c r="D1139" s="34">
        <v>100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20</v>
      </c>
      <c r="D1140" s="34">
        <v>100</v>
      </c>
      <c r="E1140" s="38">
        <v>142.9</v>
      </c>
      <c r="F1140" s="39" t="s">
        <v>4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20</v>
      </c>
      <c r="D1141" s="34">
        <v>100</v>
      </c>
      <c r="E1141" s="38">
        <v>142.9</v>
      </c>
      <c r="F1141" s="39" t="s">
        <v>4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20</v>
      </c>
      <c r="D1143" s="34">
        <v>102</v>
      </c>
      <c r="E1143" s="38">
        <v>143.19</v>
      </c>
      <c r="F1143" s="39" t="s">
        <v>4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20</v>
      </c>
      <c r="D1144" s="34">
        <v>85</v>
      </c>
      <c r="E1144" s="38">
        <v>143.19</v>
      </c>
      <c r="F1144" s="39" t="s">
        <v>4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20</v>
      </c>
      <c r="D1145" s="34">
        <v>98</v>
      </c>
      <c r="E1145" s="38">
        <v>143.19</v>
      </c>
      <c r="F1145" s="39" t="s">
        <v>4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20</v>
      </c>
      <c r="D1146" s="34">
        <v>85</v>
      </c>
      <c r="E1146" s="38">
        <v>143.19</v>
      </c>
      <c r="F1146" s="39" t="s">
        <v>4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20</v>
      </c>
      <c r="D1147" s="34">
        <v>100</v>
      </c>
      <c r="E1147" s="38">
        <v>143.19</v>
      </c>
      <c r="F1147" s="39" t="s">
        <v>4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20</v>
      </c>
      <c r="D1148" s="34">
        <v>2</v>
      </c>
      <c r="E1148" s="38">
        <v>143.16999999999999</v>
      </c>
      <c r="F1148" s="39" t="s">
        <v>4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20</v>
      </c>
      <c r="D1149" s="34">
        <v>3</v>
      </c>
      <c r="E1149" s="38">
        <v>143.16999999999999</v>
      </c>
      <c r="F1149" s="39" t="s">
        <v>4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20</v>
      </c>
      <c r="D1150" s="34">
        <v>6</v>
      </c>
      <c r="E1150" s="38">
        <v>143.16999999999999</v>
      </c>
      <c r="F1150" s="39" t="s">
        <v>4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20</v>
      </c>
      <c r="D1151" s="34">
        <v>49</v>
      </c>
      <c r="E1151" s="38">
        <v>143.19</v>
      </c>
      <c r="F1151" s="39" t="s">
        <v>4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20</v>
      </c>
      <c r="D1152" s="34">
        <v>51</v>
      </c>
      <c r="E1152" s="38">
        <v>143.19</v>
      </c>
      <c r="F1152" s="39" t="s">
        <v>4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20</v>
      </c>
      <c r="D1153" s="34">
        <v>200</v>
      </c>
      <c r="E1153" s="38">
        <v>143.19</v>
      </c>
      <c r="F1153" s="39" t="s">
        <v>4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20</v>
      </c>
      <c r="D1154" s="34">
        <v>6</v>
      </c>
      <c r="E1154" s="38">
        <v>143.18</v>
      </c>
      <c r="F1154" s="39" t="s">
        <v>4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20</v>
      </c>
      <c r="D1155" s="34">
        <v>6</v>
      </c>
      <c r="E1155" s="38">
        <v>143.18</v>
      </c>
      <c r="F1155" s="39" t="s">
        <v>4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20</v>
      </c>
      <c r="D1156" s="34">
        <v>9</v>
      </c>
      <c r="E1156" s="38">
        <v>143.18</v>
      </c>
      <c r="F1156" s="39" t="s">
        <v>4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20</v>
      </c>
      <c r="D1157" s="34">
        <v>10</v>
      </c>
      <c r="E1157" s="38">
        <v>143.19</v>
      </c>
      <c r="F1157" s="39" t="s">
        <v>4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20</v>
      </c>
      <c r="D1158" s="34">
        <v>12</v>
      </c>
      <c r="E1158" s="38">
        <v>143.18</v>
      </c>
      <c r="F1158" s="39" t="s">
        <v>4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20</v>
      </c>
      <c r="D1159" s="34">
        <v>16</v>
      </c>
      <c r="E1159" s="38">
        <v>143.18</v>
      </c>
      <c r="F1159" s="39" t="s">
        <v>4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20</v>
      </c>
      <c r="D1160" s="34">
        <v>30</v>
      </c>
      <c r="E1160" s="38">
        <v>143.19</v>
      </c>
      <c r="F1160" s="39" t="s">
        <v>4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20</v>
      </c>
      <c r="D1161" s="34">
        <v>76</v>
      </c>
      <c r="E1161" s="38">
        <v>143.18</v>
      </c>
      <c r="F1161" s="39" t="s">
        <v>4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20</v>
      </c>
      <c r="D1162" s="34">
        <v>81</v>
      </c>
      <c r="E1162" s="38">
        <v>143.18</v>
      </c>
      <c r="F1162" s="39" t="s">
        <v>4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20</v>
      </c>
      <c r="D1163" s="34">
        <v>81</v>
      </c>
      <c r="E1163" s="38">
        <v>143.18</v>
      </c>
      <c r="F1163" s="39" t="s">
        <v>4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20</v>
      </c>
      <c r="D1164" s="34">
        <v>90</v>
      </c>
      <c r="E1164" s="38">
        <v>143.19</v>
      </c>
      <c r="F1164" s="39" t="s">
        <v>4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20</v>
      </c>
      <c r="D1165" s="34">
        <v>2</v>
      </c>
      <c r="E1165" s="38">
        <v>143.18</v>
      </c>
      <c r="F1165" s="39" t="s">
        <v>4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20</v>
      </c>
      <c r="D1166" s="34">
        <v>2</v>
      </c>
      <c r="E1166" s="38">
        <v>143.18</v>
      </c>
      <c r="F1166" s="39" t="s">
        <v>4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20</v>
      </c>
      <c r="D1167" s="34">
        <v>4</v>
      </c>
      <c r="E1167" s="38">
        <v>143.18</v>
      </c>
      <c r="F1167" s="39" t="s">
        <v>4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20</v>
      </c>
      <c r="D1168" s="34">
        <v>100</v>
      </c>
      <c r="E1168" s="38">
        <v>143.22</v>
      </c>
      <c r="F1168" s="39" t="s">
        <v>4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20</v>
      </c>
      <c r="D1169" s="34">
        <v>6</v>
      </c>
      <c r="E1169" s="38">
        <v>143.22</v>
      </c>
      <c r="F1169" s="39" t="s">
        <v>4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20</v>
      </c>
      <c r="D1170" s="34">
        <v>75</v>
      </c>
      <c r="E1170" s="38">
        <v>143.22</v>
      </c>
      <c r="F1170" s="39" t="s">
        <v>4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20</v>
      </c>
      <c r="D1171" s="34">
        <v>1</v>
      </c>
      <c r="E1171" s="38">
        <v>143.22</v>
      </c>
      <c r="F1171" s="39" t="s">
        <v>4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20</v>
      </c>
      <c r="D1172" s="34">
        <v>16</v>
      </c>
      <c r="E1172" s="38">
        <v>143.22</v>
      </c>
      <c r="F1172" s="39" t="s">
        <v>4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20</v>
      </c>
      <c r="D1173" s="34">
        <v>5</v>
      </c>
      <c r="E1173" s="38">
        <v>143.22</v>
      </c>
      <c r="F1173" s="39" t="s">
        <v>4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20</v>
      </c>
      <c r="D1174" s="34">
        <v>78</v>
      </c>
      <c r="E1174" s="38">
        <v>143.22</v>
      </c>
      <c r="F1174" s="39" t="s">
        <v>4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20</v>
      </c>
      <c r="D1175" s="34">
        <v>19</v>
      </c>
      <c r="E1175" s="38">
        <v>143.22</v>
      </c>
      <c r="F1175" s="39" t="s">
        <v>4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20</v>
      </c>
      <c r="D1176" s="34">
        <v>6</v>
      </c>
      <c r="E1176" s="38">
        <v>143.16999999999999</v>
      </c>
      <c r="F1176" s="39" t="s">
        <v>4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20</v>
      </c>
      <c r="D1177" s="34">
        <v>6</v>
      </c>
      <c r="E1177" s="38">
        <v>143.18</v>
      </c>
      <c r="F1177" s="39" t="s">
        <v>4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20</v>
      </c>
      <c r="D1178" s="34">
        <v>37</v>
      </c>
      <c r="E1178" s="38">
        <v>143.16999999999999</v>
      </c>
      <c r="F1178" s="39" t="s">
        <v>4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20</v>
      </c>
      <c r="D1179" s="34">
        <v>57</v>
      </c>
      <c r="E1179" s="38">
        <v>143.16999999999999</v>
      </c>
      <c r="F1179" s="39" t="s">
        <v>4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20</v>
      </c>
      <c r="D1180" s="34">
        <v>94</v>
      </c>
      <c r="E1180" s="38">
        <v>143.18</v>
      </c>
      <c r="F1180" s="39" t="s">
        <v>4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20</v>
      </c>
      <c r="D1181" s="34">
        <v>100</v>
      </c>
      <c r="E1181" s="38">
        <v>143.16999999999999</v>
      </c>
      <c r="F1181" s="39" t="s">
        <v>4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20</v>
      </c>
      <c r="D1182" s="34">
        <v>100</v>
      </c>
      <c r="E1182" s="38">
        <v>143.16999999999999</v>
      </c>
      <c r="F1182" s="39" t="s">
        <v>4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20</v>
      </c>
      <c r="D1183" s="34">
        <v>76</v>
      </c>
      <c r="E1183" s="38">
        <v>143.13999999999999</v>
      </c>
      <c r="F1183" s="39" t="s">
        <v>4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20</v>
      </c>
      <c r="D1184" s="34">
        <v>100</v>
      </c>
      <c r="E1184" s="38">
        <v>143.13999999999999</v>
      </c>
      <c r="F1184" s="39" t="s">
        <v>4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20</v>
      </c>
      <c r="D1185" s="34">
        <v>100</v>
      </c>
      <c r="E1185" s="38">
        <v>143.13999999999999</v>
      </c>
      <c r="F1185" s="39" t="s">
        <v>4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20</v>
      </c>
      <c r="D1186" s="34">
        <v>100</v>
      </c>
      <c r="E1186" s="38">
        <v>143.13</v>
      </c>
      <c r="F1186" s="39" t="s">
        <v>4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20</v>
      </c>
      <c r="D1187" s="34">
        <v>10</v>
      </c>
      <c r="E1187" s="38">
        <v>143.08000000000001</v>
      </c>
      <c r="F1187" s="39" t="s">
        <v>4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20</v>
      </c>
      <c r="D1188" s="34">
        <v>10</v>
      </c>
      <c r="E1188" s="38">
        <v>143.08000000000001</v>
      </c>
      <c r="F1188" s="39" t="s">
        <v>4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20</v>
      </c>
      <c r="D1189" s="34">
        <v>72</v>
      </c>
      <c r="E1189" s="38">
        <v>143.08000000000001</v>
      </c>
      <c r="F1189" s="39" t="s">
        <v>4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20</v>
      </c>
      <c r="D1190" s="34">
        <v>90</v>
      </c>
      <c r="E1190" s="38">
        <v>143.08000000000001</v>
      </c>
      <c r="F1190" s="39" t="s">
        <v>4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20</v>
      </c>
      <c r="D1191" s="34">
        <v>100</v>
      </c>
      <c r="E1191" s="38">
        <v>143.08000000000001</v>
      </c>
      <c r="F1191" s="39" t="s">
        <v>4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20</v>
      </c>
      <c r="D1192" s="34">
        <v>100</v>
      </c>
      <c r="E1192" s="38">
        <v>143.08000000000001</v>
      </c>
      <c r="F1192" s="39" t="s">
        <v>4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20</v>
      </c>
      <c r="D1193" s="34">
        <v>100</v>
      </c>
      <c r="E1193" s="38">
        <v>143.08000000000001</v>
      </c>
      <c r="F1193" s="39" t="s">
        <v>4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20</v>
      </c>
      <c r="D1194" s="34">
        <v>100</v>
      </c>
      <c r="E1194" s="38">
        <v>143.08000000000001</v>
      </c>
      <c r="F1194" s="39" t="s">
        <v>4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20</v>
      </c>
      <c r="D1195" s="34">
        <v>18</v>
      </c>
      <c r="E1195" s="38">
        <v>143.08000000000001</v>
      </c>
      <c r="F1195" s="39" t="s">
        <v>4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20</v>
      </c>
      <c r="D1196" s="34">
        <v>100</v>
      </c>
      <c r="E1196" s="38">
        <v>143.08000000000001</v>
      </c>
      <c r="F1196" s="39" t="s">
        <v>4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20</v>
      </c>
      <c r="D1197" s="34">
        <v>11</v>
      </c>
      <c r="E1197" s="38">
        <v>143.08000000000001</v>
      </c>
      <c r="F1197" s="39" t="s">
        <v>4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20</v>
      </c>
      <c r="D1198" s="34">
        <v>19</v>
      </c>
      <c r="E1198" s="38">
        <v>143.08000000000001</v>
      </c>
      <c r="F1198" s="39" t="s">
        <v>4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20</v>
      </c>
      <c r="D1199" s="34">
        <v>70</v>
      </c>
      <c r="E1199" s="38">
        <v>143.08000000000001</v>
      </c>
      <c r="F1199" s="39" t="s">
        <v>4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20</v>
      </c>
      <c r="D1200" s="34">
        <v>100</v>
      </c>
      <c r="E1200" s="38">
        <v>143.08000000000001</v>
      </c>
      <c r="F1200" s="39" t="s">
        <v>4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20</v>
      </c>
      <c r="D1201" s="34">
        <v>7</v>
      </c>
      <c r="E1201" s="38">
        <v>143.08000000000001</v>
      </c>
      <c r="F1201" s="39" t="s">
        <v>4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20</v>
      </c>
      <c r="D1202" s="34">
        <v>93</v>
      </c>
      <c r="E1202" s="38">
        <v>143.08000000000001</v>
      </c>
      <c r="F1202" s="39" t="s">
        <v>4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20</v>
      </c>
      <c r="D1203" s="34">
        <v>100</v>
      </c>
      <c r="E1203" s="38">
        <v>143.08000000000001</v>
      </c>
      <c r="F1203" s="39" t="s">
        <v>4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20</v>
      </c>
      <c r="D1204" s="34">
        <v>50</v>
      </c>
      <c r="E1204" s="38">
        <v>143.07</v>
      </c>
      <c r="F1204" s="39" t="s">
        <v>4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20</v>
      </c>
      <c r="D1205" s="34">
        <v>4</v>
      </c>
      <c r="E1205" s="38">
        <v>143.08000000000001</v>
      </c>
      <c r="F1205" s="39" t="s">
        <v>4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20</v>
      </c>
      <c r="D1206" s="34">
        <v>23</v>
      </c>
      <c r="E1206" s="38">
        <v>143.08000000000001</v>
      </c>
      <c r="F1206" s="39" t="s">
        <v>4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20</v>
      </c>
      <c r="D1207" s="34">
        <v>25</v>
      </c>
      <c r="E1207" s="38">
        <v>143.07</v>
      </c>
      <c r="F1207" s="39" t="s">
        <v>4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20</v>
      </c>
      <c r="D1208" s="34">
        <v>25</v>
      </c>
      <c r="E1208" s="38">
        <v>143.07</v>
      </c>
      <c r="F1208" s="39" t="s">
        <v>4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20</v>
      </c>
      <c r="D1209" s="34">
        <v>25</v>
      </c>
      <c r="E1209" s="38">
        <v>143.07</v>
      </c>
      <c r="F1209" s="39" t="s">
        <v>4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20</v>
      </c>
      <c r="D1210" s="34">
        <v>25</v>
      </c>
      <c r="E1210" s="38">
        <v>143.07</v>
      </c>
      <c r="F1210" s="39" t="s">
        <v>4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20</v>
      </c>
      <c r="D1211" s="34">
        <v>33</v>
      </c>
      <c r="E1211" s="38">
        <v>143.08000000000001</v>
      </c>
      <c r="F1211" s="39" t="s">
        <v>4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20</v>
      </c>
      <c r="D1212" s="34">
        <v>40</v>
      </c>
      <c r="E1212" s="38">
        <v>143.08000000000001</v>
      </c>
      <c r="F1212" s="39" t="s">
        <v>4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20</v>
      </c>
      <c r="D1213" s="34">
        <v>75</v>
      </c>
      <c r="E1213" s="38">
        <v>143.07</v>
      </c>
      <c r="F1213" s="39" t="s">
        <v>4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20</v>
      </c>
      <c r="D1214" s="34">
        <v>100</v>
      </c>
      <c r="E1214" s="38">
        <v>143.07</v>
      </c>
      <c r="F1214" s="39" t="s">
        <v>4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20</v>
      </c>
      <c r="D1215" s="34">
        <v>100</v>
      </c>
      <c r="E1215" s="38">
        <v>143.09</v>
      </c>
      <c r="F1215" s="39" t="s">
        <v>4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20</v>
      </c>
      <c r="D1216" s="34">
        <v>125</v>
      </c>
      <c r="E1216" s="38">
        <v>143.07</v>
      </c>
      <c r="F1216" s="39" t="s">
        <v>4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20</v>
      </c>
      <c r="D1217" s="34">
        <v>200</v>
      </c>
      <c r="E1217" s="38">
        <v>143.09</v>
      </c>
      <c r="F1217" s="39" t="s">
        <v>4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20</v>
      </c>
      <c r="D1218" s="34">
        <v>6</v>
      </c>
      <c r="E1218" s="38">
        <v>142.86000000000001</v>
      </c>
      <c r="F1218" s="39" t="s">
        <v>4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20</v>
      </c>
      <c r="D1219" s="34">
        <v>10</v>
      </c>
      <c r="E1219" s="38">
        <v>142.86000000000001</v>
      </c>
      <c r="F1219" s="39" t="s">
        <v>4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20</v>
      </c>
      <c r="D1220" s="34">
        <v>3</v>
      </c>
      <c r="E1220" s="38">
        <v>142.86000000000001</v>
      </c>
      <c r="F1220" s="39" t="s">
        <v>4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20</v>
      </c>
      <c r="D1221" s="34">
        <v>8</v>
      </c>
      <c r="E1221" s="38">
        <v>142.86000000000001</v>
      </c>
      <c r="F1221" s="39" t="s">
        <v>4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20</v>
      </c>
      <c r="D1222" s="34">
        <v>8</v>
      </c>
      <c r="E1222" s="38">
        <v>142.86000000000001</v>
      </c>
      <c r="F1222" s="39" t="s">
        <v>4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20</v>
      </c>
      <c r="D1223" s="34">
        <v>16</v>
      </c>
      <c r="E1223" s="38">
        <v>142.86000000000001</v>
      </c>
      <c r="F1223" s="39" t="s">
        <v>4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20</v>
      </c>
      <c r="D1224" s="34">
        <v>73</v>
      </c>
      <c r="E1224" s="38">
        <v>142.86000000000001</v>
      </c>
      <c r="F1224" s="39" t="s">
        <v>4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20</v>
      </c>
      <c r="D1225" s="34">
        <v>100</v>
      </c>
      <c r="E1225" s="38">
        <v>142.86000000000001</v>
      </c>
      <c r="F1225" s="39" t="s">
        <v>4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20</v>
      </c>
      <c r="D1226" s="34">
        <v>8</v>
      </c>
      <c r="E1226" s="38">
        <v>142.86000000000001</v>
      </c>
      <c r="F1226" s="39" t="s">
        <v>4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20</v>
      </c>
      <c r="D1227" s="34">
        <v>92</v>
      </c>
      <c r="E1227" s="38">
        <v>142.86000000000001</v>
      </c>
      <c r="F1227" s="39" t="s">
        <v>4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20</v>
      </c>
      <c r="D1228" s="34">
        <v>100</v>
      </c>
      <c r="E1228" s="38">
        <v>142.86000000000001</v>
      </c>
      <c r="F1228" s="39" t="s">
        <v>4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20</v>
      </c>
      <c r="D1229" s="34">
        <v>92</v>
      </c>
      <c r="E1229" s="38">
        <v>142.86000000000001</v>
      </c>
      <c r="F1229" s="39" t="s">
        <v>4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20</v>
      </c>
      <c r="D1230" s="34">
        <v>100</v>
      </c>
      <c r="E1230" s="38">
        <v>142.85</v>
      </c>
      <c r="F1230" s="39" t="s">
        <v>4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20</v>
      </c>
      <c r="D1231" s="34">
        <v>4</v>
      </c>
      <c r="E1231" s="38">
        <v>142.86000000000001</v>
      </c>
      <c r="F1231" s="39" t="s">
        <v>4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20</v>
      </c>
      <c r="D1232" s="34">
        <v>8</v>
      </c>
      <c r="E1232" s="38">
        <v>142.86000000000001</v>
      </c>
      <c r="F1232" s="39" t="s">
        <v>4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20</v>
      </c>
      <c r="D1233" s="34">
        <v>2</v>
      </c>
      <c r="E1233" s="38">
        <v>142.86000000000001</v>
      </c>
      <c r="F1233" s="39" t="s">
        <v>4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20</v>
      </c>
      <c r="D1234" s="34">
        <v>8</v>
      </c>
      <c r="E1234" s="38">
        <v>142.86000000000001</v>
      </c>
      <c r="F1234" s="39" t="s">
        <v>4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20</v>
      </c>
      <c r="D1235" s="34">
        <v>30</v>
      </c>
      <c r="E1235" s="38">
        <v>142.86000000000001</v>
      </c>
      <c r="F1235" s="39" t="s">
        <v>4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20</v>
      </c>
      <c r="D1236" s="34">
        <v>56</v>
      </c>
      <c r="E1236" s="38">
        <v>142.86000000000001</v>
      </c>
      <c r="F1236" s="39" t="s">
        <v>4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20</v>
      </c>
      <c r="D1237" s="34">
        <v>25</v>
      </c>
      <c r="E1237" s="38">
        <v>142.84</v>
      </c>
      <c r="F1237" s="39" t="s">
        <v>4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20</v>
      </c>
      <c r="D1238" s="34">
        <v>75</v>
      </c>
      <c r="E1238" s="38">
        <v>142.84</v>
      </c>
      <c r="F1238" s="39" t="s">
        <v>4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20</v>
      </c>
      <c r="D1239" s="34">
        <v>15</v>
      </c>
      <c r="E1239" s="38">
        <v>142.43</v>
      </c>
      <c r="F1239" s="39" t="s">
        <v>4</v>
      </c>
      <c r="G1239" s="40" t="s">
        <v>5</v>
      </c>
    </row>
    <row r="1240" spans="1:7">
      <c r="A1240" s="35">
        <v>44946</v>
      </c>
      <c r="B1240" s="36">
        <v>0.64412175925925919</v>
      </c>
      <c r="C1240" s="37" t="s">
        <v>20</v>
      </c>
      <c r="D1240" s="34">
        <v>15</v>
      </c>
      <c r="E1240" s="38">
        <v>142.43</v>
      </c>
      <c r="F1240" s="39" t="s">
        <v>4</v>
      </c>
      <c r="G1240" s="40" t="s">
        <v>5</v>
      </c>
    </row>
    <row r="1241" spans="1:7">
      <c r="A1241" s="35">
        <v>44946</v>
      </c>
      <c r="B1241" s="36">
        <v>0.64412175925925919</v>
      </c>
      <c r="C1241" s="37" t="s">
        <v>20</v>
      </c>
      <c r="D1241" s="34">
        <v>15</v>
      </c>
      <c r="E1241" s="38">
        <v>142.43</v>
      </c>
      <c r="F1241" s="39" t="s">
        <v>4</v>
      </c>
      <c r="G1241" s="40" t="s">
        <v>5</v>
      </c>
    </row>
    <row r="1242" spans="1:7">
      <c r="A1242" s="35">
        <v>44946</v>
      </c>
      <c r="B1242" s="36">
        <v>0.64412175925925919</v>
      </c>
      <c r="C1242" s="37" t="s">
        <v>20</v>
      </c>
      <c r="D1242" s="34">
        <v>55</v>
      </c>
      <c r="E1242" s="38">
        <v>142.43</v>
      </c>
      <c r="F1242" s="39" t="s">
        <v>4</v>
      </c>
      <c r="G1242" s="40" t="s">
        <v>5</v>
      </c>
    </row>
    <row r="1243" spans="1:7">
      <c r="A1243" s="35">
        <v>44946</v>
      </c>
      <c r="B1243" s="36">
        <v>0.64565335648148148</v>
      </c>
      <c r="C1243" s="37" t="s">
        <v>20</v>
      </c>
      <c r="D1243" s="34">
        <v>18</v>
      </c>
      <c r="E1243" s="38">
        <v>142.43</v>
      </c>
      <c r="F1243" s="39" t="s">
        <v>4</v>
      </c>
      <c r="G1243" s="40" t="s">
        <v>5</v>
      </c>
    </row>
    <row r="1244" spans="1:7">
      <c r="A1244" s="35">
        <v>44946</v>
      </c>
      <c r="B1244" s="36">
        <v>0.64741400462962972</v>
      </c>
      <c r="C1244" s="37" t="s">
        <v>20</v>
      </c>
      <c r="D1244" s="34">
        <v>5</v>
      </c>
      <c r="E1244" s="38">
        <v>142.51</v>
      </c>
      <c r="F1244" s="39" t="s">
        <v>4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20</v>
      </c>
      <c r="D1245" s="34">
        <v>15</v>
      </c>
      <c r="E1245" s="38">
        <v>142.51</v>
      </c>
      <c r="F1245" s="39" t="s">
        <v>4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20</v>
      </c>
      <c r="D1246" s="34">
        <v>3</v>
      </c>
      <c r="E1246" s="38">
        <v>142.52000000000001</v>
      </c>
      <c r="F1246" s="39" t="s">
        <v>4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20</v>
      </c>
      <c r="D1247" s="34">
        <v>5</v>
      </c>
      <c r="E1247" s="38">
        <v>142.52000000000001</v>
      </c>
      <c r="F1247" s="39" t="s">
        <v>4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20</v>
      </c>
      <c r="D1248" s="34">
        <v>17</v>
      </c>
      <c r="E1248" s="38">
        <v>142.52000000000001</v>
      </c>
      <c r="F1248" s="39" t="s">
        <v>4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20</v>
      </c>
      <c r="D1249" s="34">
        <v>32</v>
      </c>
      <c r="E1249" s="38">
        <v>142.52000000000001</v>
      </c>
      <c r="F1249" s="39" t="s">
        <v>4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20</v>
      </c>
      <c r="D1250" s="34">
        <v>68</v>
      </c>
      <c r="E1250" s="38">
        <v>142.52000000000001</v>
      </c>
      <c r="F1250" s="39" t="s">
        <v>4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20</v>
      </c>
      <c r="D1251" s="34">
        <v>75</v>
      </c>
      <c r="E1251" s="38">
        <v>142.52000000000001</v>
      </c>
      <c r="F1251" s="39" t="s">
        <v>4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20</v>
      </c>
      <c r="D1252" s="34">
        <v>100</v>
      </c>
      <c r="E1252" s="38">
        <v>142.52000000000001</v>
      </c>
      <c r="F1252" s="39" t="s">
        <v>4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20</v>
      </c>
      <c r="D1253" s="34">
        <v>100</v>
      </c>
      <c r="E1253" s="38">
        <v>142.53</v>
      </c>
      <c r="F1253" s="39" t="s">
        <v>4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20</v>
      </c>
      <c r="D1254" s="34">
        <v>15</v>
      </c>
      <c r="E1254" s="38">
        <v>142.51</v>
      </c>
      <c r="F1254" s="39" t="s">
        <v>4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20</v>
      </c>
      <c r="D1255" s="34">
        <v>20</v>
      </c>
      <c r="E1255" s="38">
        <v>142.51</v>
      </c>
      <c r="F1255" s="39" t="s">
        <v>4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20</v>
      </c>
      <c r="D1256" s="34">
        <v>1</v>
      </c>
      <c r="E1256" s="38">
        <v>142.51</v>
      </c>
      <c r="F1256" s="39" t="s">
        <v>4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20</v>
      </c>
      <c r="D1257" s="34">
        <v>1</v>
      </c>
      <c r="E1257" s="38">
        <v>142.51</v>
      </c>
      <c r="F1257" s="39" t="s">
        <v>4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20</v>
      </c>
      <c r="D1258" s="34">
        <v>1</v>
      </c>
      <c r="E1258" s="38">
        <v>142.51</v>
      </c>
      <c r="F1258" s="39" t="s">
        <v>4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20</v>
      </c>
      <c r="D1259" s="34">
        <v>15</v>
      </c>
      <c r="E1259" s="38">
        <v>142.51</v>
      </c>
      <c r="F1259" s="39" t="s">
        <v>4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20</v>
      </c>
      <c r="D1260" s="34">
        <v>27</v>
      </c>
      <c r="E1260" s="38">
        <v>142.51</v>
      </c>
      <c r="F1260" s="39" t="s">
        <v>4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20</v>
      </c>
      <c r="D1261" s="34">
        <v>1</v>
      </c>
      <c r="E1261" s="38">
        <v>142.5</v>
      </c>
      <c r="F1261" s="39" t="s">
        <v>4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20</v>
      </c>
      <c r="D1262" s="34">
        <v>3</v>
      </c>
      <c r="E1262" s="38">
        <v>142.5</v>
      </c>
      <c r="F1262" s="39" t="s">
        <v>4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20</v>
      </c>
      <c r="D1263" s="34">
        <v>4</v>
      </c>
      <c r="E1263" s="38">
        <v>142.5</v>
      </c>
      <c r="F1263" s="39" t="s">
        <v>4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20</v>
      </c>
      <c r="D1264" s="34">
        <v>96</v>
      </c>
      <c r="E1264" s="38">
        <v>142.5</v>
      </c>
      <c r="F1264" s="39" t="s">
        <v>4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20</v>
      </c>
      <c r="D1265" s="34">
        <v>96</v>
      </c>
      <c r="E1265" s="38">
        <v>142.5</v>
      </c>
      <c r="F1265" s="39" t="s">
        <v>4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20</v>
      </c>
      <c r="D1266" s="34">
        <v>21</v>
      </c>
      <c r="E1266" s="38">
        <v>142.5</v>
      </c>
      <c r="F1266" s="39" t="s">
        <v>4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20</v>
      </c>
      <c r="D1267" s="34">
        <v>22</v>
      </c>
      <c r="E1267" s="38">
        <v>142.5</v>
      </c>
      <c r="F1267" s="39" t="s">
        <v>4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20</v>
      </c>
      <c r="D1268" s="34">
        <v>75</v>
      </c>
      <c r="E1268" s="38">
        <v>142.5</v>
      </c>
      <c r="F1268" s="39" t="s">
        <v>4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20</v>
      </c>
      <c r="D1269" s="34">
        <v>100</v>
      </c>
      <c r="E1269" s="38">
        <v>142.5</v>
      </c>
      <c r="F1269" s="39" t="s">
        <v>4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20</v>
      </c>
      <c r="D1270" s="34">
        <v>100</v>
      </c>
      <c r="E1270" s="38">
        <v>142.41999999999999</v>
      </c>
      <c r="F1270" s="39" t="s">
        <v>4</v>
      </c>
      <c r="G1270" s="40" t="s">
        <v>5</v>
      </c>
    </row>
    <row r="1271" spans="1:7">
      <c r="A1271" s="35">
        <v>44946</v>
      </c>
      <c r="B1271" s="36">
        <v>0.64774513888888885</v>
      </c>
      <c r="C1271" s="37" t="s">
        <v>20</v>
      </c>
      <c r="D1271" s="34">
        <v>11</v>
      </c>
      <c r="E1271" s="38">
        <v>142.43</v>
      </c>
      <c r="F1271" s="39" t="s">
        <v>4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20</v>
      </c>
      <c r="D1272" s="34">
        <v>28</v>
      </c>
      <c r="E1272" s="38">
        <v>142.43</v>
      </c>
      <c r="F1272" s="39" t="s">
        <v>4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20</v>
      </c>
      <c r="D1273" s="34">
        <v>61</v>
      </c>
      <c r="E1273" s="38">
        <v>142.43</v>
      </c>
      <c r="F1273" s="39" t="s">
        <v>4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20</v>
      </c>
      <c r="D1274" s="34">
        <v>100</v>
      </c>
      <c r="E1274" s="38">
        <v>142.43</v>
      </c>
      <c r="F1274" s="39" t="s">
        <v>4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20</v>
      </c>
      <c r="D1275" s="34">
        <v>200</v>
      </c>
      <c r="E1275" s="38">
        <v>142.43</v>
      </c>
      <c r="F1275" s="39" t="s">
        <v>4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20</v>
      </c>
      <c r="D1276" s="34">
        <v>100</v>
      </c>
      <c r="E1276" s="38">
        <v>142.44</v>
      </c>
      <c r="F1276" s="39" t="s">
        <v>4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20</v>
      </c>
      <c r="D1277" s="34">
        <v>10</v>
      </c>
      <c r="E1277" s="38">
        <v>142.44</v>
      </c>
      <c r="F1277" s="39" t="s">
        <v>4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20</v>
      </c>
      <c r="D1278" s="34">
        <v>16</v>
      </c>
      <c r="E1278" s="38">
        <v>142.44</v>
      </c>
      <c r="F1278" s="39" t="s">
        <v>4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20</v>
      </c>
      <c r="D1279" s="34">
        <v>34</v>
      </c>
      <c r="E1279" s="38">
        <v>142.44</v>
      </c>
      <c r="F1279" s="39" t="s">
        <v>4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20</v>
      </c>
      <c r="D1280" s="34">
        <v>40</v>
      </c>
      <c r="E1280" s="38">
        <v>142.44</v>
      </c>
      <c r="F1280" s="39" t="s">
        <v>4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20</v>
      </c>
      <c r="D1281" s="34">
        <v>17</v>
      </c>
      <c r="E1281" s="38">
        <v>142.43</v>
      </c>
      <c r="F1281" s="39" t="s">
        <v>4</v>
      </c>
      <c r="G1281" s="40" t="s">
        <v>5</v>
      </c>
    </row>
    <row r="1282" spans="1:7">
      <c r="A1282" s="35">
        <v>44946</v>
      </c>
      <c r="B1282" s="36">
        <v>0.64952673611111122</v>
      </c>
      <c r="C1282" s="37" t="s">
        <v>20</v>
      </c>
      <c r="D1282" s="34">
        <v>83</v>
      </c>
      <c r="E1282" s="38">
        <v>142.43</v>
      </c>
      <c r="F1282" s="39" t="s">
        <v>4</v>
      </c>
      <c r="G1282" s="40" t="s">
        <v>5</v>
      </c>
    </row>
    <row r="1283" spans="1:7">
      <c r="A1283" s="35">
        <v>44946</v>
      </c>
      <c r="B1283" s="36">
        <v>0.64955219907407402</v>
      </c>
      <c r="C1283" s="37" t="s">
        <v>20</v>
      </c>
      <c r="D1283" s="34">
        <v>1</v>
      </c>
      <c r="E1283" s="38">
        <v>142.36000000000001</v>
      </c>
      <c r="F1283" s="39" t="s">
        <v>4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20</v>
      </c>
      <c r="D1284" s="34">
        <v>15</v>
      </c>
      <c r="E1284" s="38">
        <v>142.36000000000001</v>
      </c>
      <c r="F1284" s="39" t="s">
        <v>4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20</v>
      </c>
      <c r="D1285" s="34">
        <v>25</v>
      </c>
      <c r="E1285" s="38">
        <v>142.36000000000001</v>
      </c>
      <c r="F1285" s="39" t="s">
        <v>4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20</v>
      </c>
      <c r="D1286" s="34">
        <v>30</v>
      </c>
      <c r="E1286" s="38">
        <v>142.36000000000001</v>
      </c>
      <c r="F1286" s="39" t="s">
        <v>4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20</v>
      </c>
      <c r="D1287" s="34">
        <v>30</v>
      </c>
      <c r="E1287" s="38">
        <v>142.36000000000001</v>
      </c>
      <c r="F1287" s="39" t="s">
        <v>4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20</v>
      </c>
      <c r="D1288" s="34">
        <v>1</v>
      </c>
      <c r="E1288" s="38">
        <v>142.36000000000001</v>
      </c>
      <c r="F1288" s="39" t="s">
        <v>4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20</v>
      </c>
      <c r="D1289" s="34">
        <v>1</v>
      </c>
      <c r="E1289" s="38">
        <v>142.36000000000001</v>
      </c>
      <c r="F1289" s="39" t="s">
        <v>4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20</v>
      </c>
      <c r="D1290" s="34">
        <v>31</v>
      </c>
      <c r="E1290" s="38">
        <v>142.36000000000001</v>
      </c>
      <c r="F1290" s="39" t="s">
        <v>4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20</v>
      </c>
      <c r="D1291" s="34">
        <v>32</v>
      </c>
      <c r="E1291" s="38">
        <v>142.36000000000001</v>
      </c>
      <c r="F1291" s="39" t="s">
        <v>4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20</v>
      </c>
      <c r="D1292" s="34">
        <v>32</v>
      </c>
      <c r="E1292" s="38">
        <v>142.36000000000001</v>
      </c>
      <c r="F1292" s="39" t="s">
        <v>4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20</v>
      </c>
      <c r="D1293" s="34">
        <v>68</v>
      </c>
      <c r="E1293" s="38">
        <v>142.36000000000001</v>
      </c>
      <c r="F1293" s="39" t="s">
        <v>4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20</v>
      </c>
      <c r="D1294" s="34">
        <v>68</v>
      </c>
      <c r="E1294" s="38">
        <v>142.36000000000001</v>
      </c>
      <c r="F1294" s="39" t="s">
        <v>4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20</v>
      </c>
      <c r="D1295" s="34">
        <v>99</v>
      </c>
      <c r="E1295" s="38">
        <v>142.36000000000001</v>
      </c>
      <c r="F1295" s="39" t="s">
        <v>4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20</v>
      </c>
      <c r="D1296" s="34">
        <v>100</v>
      </c>
      <c r="E1296" s="38">
        <v>142.36000000000001</v>
      </c>
      <c r="F1296" s="39" t="s">
        <v>4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20</v>
      </c>
      <c r="D1297" s="34">
        <v>99</v>
      </c>
      <c r="E1297" s="38">
        <v>142.36000000000001</v>
      </c>
      <c r="F1297" s="39" t="s">
        <v>4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20</v>
      </c>
      <c r="D1298" s="34">
        <v>100</v>
      </c>
      <c r="E1298" s="38">
        <v>142.36000000000001</v>
      </c>
      <c r="F1298" s="39" t="s">
        <v>4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20</v>
      </c>
      <c r="D1299" s="34">
        <v>100</v>
      </c>
      <c r="E1299" s="38">
        <v>142.22999999999999</v>
      </c>
      <c r="F1299" s="39" t="s">
        <v>4</v>
      </c>
      <c r="G1299" s="40" t="s">
        <v>5</v>
      </c>
    </row>
    <row r="1300" spans="1:7">
      <c r="A1300" s="35">
        <v>44946</v>
      </c>
      <c r="B1300" s="36">
        <v>0.64998009259259271</v>
      </c>
      <c r="C1300" s="37" t="s">
        <v>20</v>
      </c>
      <c r="D1300" s="34">
        <v>26</v>
      </c>
      <c r="E1300" s="38">
        <v>142.24</v>
      </c>
      <c r="F1300" s="39" t="s">
        <v>4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20</v>
      </c>
      <c r="D1301" s="34">
        <v>74</v>
      </c>
      <c r="E1301" s="38">
        <v>142.24</v>
      </c>
      <c r="F1301" s="39" t="s">
        <v>4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20</v>
      </c>
      <c r="D1302" s="34">
        <v>1</v>
      </c>
      <c r="E1302" s="38">
        <v>142.24</v>
      </c>
      <c r="F1302" s="39" t="s">
        <v>4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20</v>
      </c>
      <c r="D1303" s="34">
        <v>91</v>
      </c>
      <c r="E1303" s="38">
        <v>142.24</v>
      </c>
      <c r="F1303" s="39" t="s">
        <v>4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20</v>
      </c>
      <c r="D1304" s="34">
        <v>1</v>
      </c>
      <c r="E1304" s="38">
        <v>142.25</v>
      </c>
      <c r="F1304" s="39" t="s">
        <v>4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20</v>
      </c>
      <c r="D1305" s="34">
        <v>1</v>
      </c>
      <c r="E1305" s="38">
        <v>142.25</v>
      </c>
      <c r="F1305" s="39" t="s">
        <v>4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20</v>
      </c>
      <c r="D1306" s="34">
        <v>1</v>
      </c>
      <c r="E1306" s="38">
        <v>142.25</v>
      </c>
      <c r="F1306" s="39" t="s">
        <v>4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20</v>
      </c>
      <c r="D1307" s="34">
        <v>5</v>
      </c>
      <c r="E1307" s="38">
        <v>142.25</v>
      </c>
      <c r="F1307" s="39" t="s">
        <v>4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20</v>
      </c>
      <c r="D1308" s="34">
        <v>6</v>
      </c>
      <c r="E1308" s="38">
        <v>142.25</v>
      </c>
      <c r="F1308" s="39" t="s">
        <v>4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20</v>
      </c>
      <c r="D1309" s="34">
        <v>8</v>
      </c>
      <c r="E1309" s="38">
        <v>142.25</v>
      </c>
      <c r="F1309" s="39" t="s">
        <v>4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20</v>
      </c>
      <c r="D1310" s="34">
        <v>78</v>
      </c>
      <c r="E1310" s="38">
        <v>142.25</v>
      </c>
      <c r="F1310" s="39" t="s">
        <v>4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20</v>
      </c>
      <c r="D1311" s="34">
        <v>48</v>
      </c>
      <c r="E1311" s="38">
        <v>142.26</v>
      </c>
      <c r="F1311" s="39" t="s">
        <v>4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20</v>
      </c>
      <c r="D1312" s="34">
        <v>48</v>
      </c>
      <c r="E1312" s="38">
        <v>142.26</v>
      </c>
      <c r="F1312" s="39" t="s">
        <v>4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20</v>
      </c>
      <c r="D1313" s="34">
        <v>52</v>
      </c>
      <c r="E1313" s="38">
        <v>142.26</v>
      </c>
      <c r="F1313" s="39" t="s">
        <v>4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20</v>
      </c>
      <c r="D1314" s="34">
        <v>100</v>
      </c>
      <c r="E1314" s="38">
        <v>142.24</v>
      </c>
      <c r="F1314" s="39" t="s">
        <v>4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20</v>
      </c>
      <c r="D1315" s="34">
        <v>152</v>
      </c>
      <c r="E1315" s="38">
        <v>142.26</v>
      </c>
      <c r="F1315" s="39" t="s">
        <v>4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20</v>
      </c>
      <c r="D1316" s="34">
        <v>80</v>
      </c>
      <c r="E1316" s="38">
        <v>142.21</v>
      </c>
      <c r="F1316" s="39" t="s">
        <v>4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20</v>
      </c>
      <c r="D1317" s="34">
        <v>100</v>
      </c>
      <c r="E1317" s="38">
        <v>142.21</v>
      </c>
      <c r="F1317" s="39" t="s">
        <v>4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20</v>
      </c>
      <c r="D1318" s="34">
        <v>100</v>
      </c>
      <c r="E1318" s="38">
        <v>142.13</v>
      </c>
      <c r="F1318" s="39" t="s">
        <v>4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20</v>
      </c>
      <c r="D1319" s="34">
        <v>100</v>
      </c>
      <c r="E1319" s="38">
        <v>142.12</v>
      </c>
      <c r="F1319" s="39" t="s">
        <v>4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20</v>
      </c>
      <c r="D1320" s="34">
        <v>175</v>
      </c>
      <c r="E1320" s="38">
        <v>142.11000000000001</v>
      </c>
      <c r="F1320" s="39" t="s">
        <v>4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20</v>
      </c>
      <c r="D1321" s="34">
        <v>8</v>
      </c>
      <c r="E1321" s="38">
        <v>142.1</v>
      </c>
      <c r="F1321" s="39" t="s">
        <v>4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20</v>
      </c>
      <c r="D1322" s="34">
        <v>17</v>
      </c>
      <c r="E1322" s="38">
        <v>142.1</v>
      </c>
      <c r="F1322" s="39" t="s">
        <v>4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20</v>
      </c>
      <c r="D1323" s="34">
        <v>75</v>
      </c>
      <c r="E1323" s="38">
        <v>142.1</v>
      </c>
      <c r="F1323" s="39" t="s">
        <v>4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20</v>
      </c>
      <c r="D1324" s="34">
        <v>5</v>
      </c>
      <c r="E1324" s="38">
        <v>142.11000000000001</v>
      </c>
      <c r="F1324" s="39" t="s">
        <v>4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20</v>
      </c>
      <c r="D1325" s="34">
        <v>95</v>
      </c>
      <c r="E1325" s="38">
        <v>142.11000000000001</v>
      </c>
      <c r="F1325" s="39" t="s">
        <v>4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20</v>
      </c>
      <c r="D1326" s="34">
        <v>5</v>
      </c>
      <c r="E1326" s="38">
        <v>142.11000000000001</v>
      </c>
      <c r="F1326" s="39" t="s">
        <v>4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20</v>
      </c>
      <c r="D1327" s="34">
        <v>25</v>
      </c>
      <c r="E1327" s="38">
        <v>142.11000000000001</v>
      </c>
      <c r="F1327" s="39" t="s">
        <v>4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20</v>
      </c>
      <c r="D1328" s="34">
        <v>70</v>
      </c>
      <c r="E1328" s="38">
        <v>142.11000000000001</v>
      </c>
      <c r="F1328" s="39" t="s">
        <v>4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20</v>
      </c>
      <c r="D1329" s="34">
        <v>200</v>
      </c>
      <c r="E1329" s="38">
        <v>142.11000000000001</v>
      </c>
      <c r="F1329" s="39" t="s">
        <v>4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20</v>
      </c>
      <c r="D1330" s="34">
        <v>100</v>
      </c>
      <c r="E1330" s="38">
        <v>142.09</v>
      </c>
      <c r="F1330" s="39" t="s">
        <v>4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20</v>
      </c>
      <c r="D1331" s="34">
        <v>1</v>
      </c>
      <c r="E1331" s="38">
        <v>141.9</v>
      </c>
      <c r="F1331" s="39" t="s">
        <v>4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20</v>
      </c>
      <c r="D1332" s="34">
        <v>2</v>
      </c>
      <c r="E1332" s="38">
        <v>141.9</v>
      </c>
      <c r="F1332" s="39" t="s">
        <v>4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20</v>
      </c>
      <c r="D1333" s="34">
        <v>3</v>
      </c>
      <c r="E1333" s="38">
        <v>141.9</v>
      </c>
      <c r="F1333" s="39" t="s">
        <v>4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20</v>
      </c>
      <c r="D1334" s="34">
        <v>4</v>
      </c>
      <c r="E1334" s="38">
        <v>141.9</v>
      </c>
      <c r="F1334" s="39" t="s">
        <v>4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20</v>
      </c>
      <c r="D1335" s="34">
        <v>90</v>
      </c>
      <c r="E1335" s="38">
        <v>141.9</v>
      </c>
      <c r="F1335" s="39" t="s">
        <v>4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20</v>
      </c>
      <c r="D1336" s="34">
        <v>3</v>
      </c>
      <c r="E1336" s="38">
        <v>141.91</v>
      </c>
      <c r="F1336" s="39" t="s">
        <v>4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20</v>
      </c>
      <c r="D1337" s="34">
        <v>4</v>
      </c>
      <c r="E1337" s="38">
        <v>141.91</v>
      </c>
      <c r="F1337" s="39" t="s">
        <v>4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20</v>
      </c>
      <c r="D1338" s="34">
        <v>24</v>
      </c>
      <c r="E1338" s="38">
        <v>141.91</v>
      </c>
      <c r="F1338" s="39" t="s">
        <v>4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20</v>
      </c>
      <c r="D1339" s="34">
        <v>100</v>
      </c>
      <c r="E1339" s="38">
        <v>141.91999999999999</v>
      </c>
      <c r="F1339" s="39" t="s">
        <v>4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20</v>
      </c>
      <c r="D1340" s="34">
        <v>276</v>
      </c>
      <c r="E1340" s="38">
        <v>141.91</v>
      </c>
      <c r="F1340" s="39" t="s">
        <v>4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20</v>
      </c>
      <c r="D1341" s="34">
        <v>1</v>
      </c>
      <c r="E1341" s="38">
        <v>141.91</v>
      </c>
      <c r="F1341" s="39" t="s">
        <v>4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20</v>
      </c>
      <c r="D1342" s="34">
        <v>1</v>
      </c>
      <c r="E1342" s="38">
        <v>141.91</v>
      </c>
      <c r="F1342" s="39" t="s">
        <v>4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20</v>
      </c>
      <c r="D1343" s="34">
        <v>1</v>
      </c>
      <c r="E1343" s="38">
        <v>141.91</v>
      </c>
      <c r="F1343" s="39" t="s">
        <v>4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20</v>
      </c>
      <c r="D1344" s="34">
        <v>2</v>
      </c>
      <c r="E1344" s="38">
        <v>141.91</v>
      </c>
      <c r="F1344" s="39" t="s">
        <v>4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20</v>
      </c>
      <c r="D1345" s="34">
        <v>2</v>
      </c>
      <c r="E1345" s="38">
        <v>141.91</v>
      </c>
      <c r="F1345" s="39" t="s">
        <v>4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20</v>
      </c>
      <c r="D1346" s="34">
        <v>3</v>
      </c>
      <c r="E1346" s="38">
        <v>141.91</v>
      </c>
      <c r="F1346" s="39" t="s">
        <v>4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20</v>
      </c>
      <c r="D1347" s="34">
        <v>83</v>
      </c>
      <c r="E1347" s="38">
        <v>141.91</v>
      </c>
      <c r="F1347" s="39" t="s">
        <v>4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20</v>
      </c>
      <c r="D1348" s="34">
        <v>100</v>
      </c>
      <c r="E1348" s="38">
        <v>141.88999999999999</v>
      </c>
      <c r="F1348" s="39" t="s">
        <v>4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20</v>
      </c>
      <c r="D1349" s="34">
        <v>100</v>
      </c>
      <c r="E1349" s="38">
        <v>141.9</v>
      </c>
      <c r="F1349" s="39" t="s">
        <v>4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20</v>
      </c>
      <c r="D1350" s="34">
        <v>100</v>
      </c>
      <c r="E1350" s="38">
        <v>141.9</v>
      </c>
      <c r="F1350" s="39" t="s">
        <v>4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20</v>
      </c>
      <c r="D1351" s="34">
        <v>100</v>
      </c>
      <c r="E1351" s="38">
        <v>141.9</v>
      </c>
      <c r="F1351" s="39" t="s">
        <v>4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20</v>
      </c>
      <c r="D1352" s="34">
        <v>9</v>
      </c>
      <c r="E1352" s="38">
        <v>141.9</v>
      </c>
      <c r="F1352" s="39" t="s">
        <v>4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20</v>
      </c>
      <c r="D1353" s="34">
        <v>9</v>
      </c>
      <c r="E1353" s="38">
        <v>141.9</v>
      </c>
      <c r="F1353" s="39" t="s">
        <v>4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20</v>
      </c>
      <c r="D1354" s="34">
        <v>91</v>
      </c>
      <c r="E1354" s="38">
        <v>141.9</v>
      </c>
      <c r="F1354" s="39" t="s">
        <v>4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20</v>
      </c>
      <c r="D1355" s="34">
        <v>91</v>
      </c>
      <c r="E1355" s="38">
        <v>141.9</v>
      </c>
      <c r="F1355" s="39" t="s">
        <v>4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20</v>
      </c>
      <c r="D1356" s="34">
        <v>1</v>
      </c>
      <c r="E1356" s="38">
        <v>141.85</v>
      </c>
      <c r="F1356" s="39" t="s">
        <v>4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20</v>
      </c>
      <c r="D1357" s="34">
        <v>4</v>
      </c>
      <c r="E1357" s="38">
        <v>141.85</v>
      </c>
      <c r="F1357" s="39" t="s">
        <v>4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20</v>
      </c>
      <c r="D1358" s="34">
        <v>6</v>
      </c>
      <c r="E1358" s="38">
        <v>141.85</v>
      </c>
      <c r="F1358" s="39" t="s">
        <v>4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20</v>
      </c>
      <c r="D1359" s="34">
        <v>8</v>
      </c>
      <c r="E1359" s="38">
        <v>141.85</v>
      </c>
      <c r="F1359" s="39" t="s">
        <v>4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20</v>
      </c>
      <c r="D1360" s="34">
        <v>83</v>
      </c>
      <c r="E1360" s="38">
        <v>141.86000000000001</v>
      </c>
      <c r="F1360" s="39" t="s">
        <v>4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20</v>
      </c>
      <c r="D1361" s="34">
        <v>117</v>
      </c>
      <c r="E1361" s="38">
        <v>141.86000000000001</v>
      </c>
      <c r="F1361" s="39" t="s">
        <v>4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20</v>
      </c>
      <c r="D1362" s="34">
        <v>100</v>
      </c>
      <c r="E1362" s="38">
        <v>141.85</v>
      </c>
      <c r="F1362" s="39" t="s">
        <v>4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20</v>
      </c>
      <c r="D1363" s="34">
        <v>100</v>
      </c>
      <c r="E1363" s="38">
        <v>141.85</v>
      </c>
      <c r="F1363" s="39" t="s">
        <v>4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20</v>
      </c>
      <c r="D1364" s="34">
        <v>1</v>
      </c>
      <c r="E1364" s="38">
        <v>141.72</v>
      </c>
      <c r="F1364" s="39" t="s">
        <v>4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20</v>
      </c>
      <c r="D1365" s="34">
        <v>1</v>
      </c>
      <c r="E1365" s="38">
        <v>141.72</v>
      </c>
      <c r="F1365" s="39" t="s">
        <v>4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20</v>
      </c>
      <c r="D1366" s="34">
        <v>1</v>
      </c>
      <c r="E1366" s="38">
        <v>141.72</v>
      </c>
      <c r="F1366" s="39" t="s">
        <v>4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20</v>
      </c>
      <c r="D1367" s="34">
        <v>1</v>
      </c>
      <c r="E1367" s="38">
        <v>141.72</v>
      </c>
      <c r="F1367" s="39" t="s">
        <v>4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20</v>
      </c>
      <c r="D1368" s="34">
        <v>2</v>
      </c>
      <c r="E1368" s="38">
        <v>141.72</v>
      </c>
      <c r="F1368" s="39" t="s">
        <v>4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20</v>
      </c>
      <c r="D1369" s="34">
        <v>3</v>
      </c>
      <c r="E1369" s="38">
        <v>141.72</v>
      </c>
      <c r="F1369" s="39" t="s">
        <v>4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20</v>
      </c>
      <c r="D1370" s="34">
        <v>24</v>
      </c>
      <c r="E1370" s="38">
        <v>141.72</v>
      </c>
      <c r="F1370" s="39" t="s">
        <v>4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20</v>
      </c>
      <c r="D1371" s="34">
        <v>50</v>
      </c>
      <c r="E1371" s="38">
        <v>141.72</v>
      </c>
      <c r="F1371" s="39" t="s">
        <v>4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20</v>
      </c>
      <c r="D1372" s="34">
        <v>100</v>
      </c>
      <c r="E1372" s="38">
        <v>141.72</v>
      </c>
      <c r="F1372" s="39" t="s">
        <v>4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20</v>
      </c>
      <c r="D1373" s="34">
        <v>1</v>
      </c>
      <c r="E1373" s="38">
        <v>141.72</v>
      </c>
      <c r="F1373" s="39" t="s">
        <v>4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20</v>
      </c>
      <c r="D1374" s="34">
        <v>1</v>
      </c>
      <c r="E1374" s="38">
        <v>141.72</v>
      </c>
      <c r="F1374" s="39" t="s">
        <v>4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20</v>
      </c>
      <c r="D1375" s="34">
        <v>1</v>
      </c>
      <c r="E1375" s="38">
        <v>141.72</v>
      </c>
      <c r="F1375" s="39" t="s">
        <v>4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20</v>
      </c>
      <c r="D1376" s="34">
        <v>1</v>
      </c>
      <c r="E1376" s="38">
        <v>141.72</v>
      </c>
      <c r="F1376" s="39" t="s">
        <v>4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20</v>
      </c>
      <c r="D1377" s="34">
        <v>13</v>
      </c>
      <c r="E1377" s="38">
        <v>141.72</v>
      </c>
      <c r="F1377" s="39" t="s">
        <v>4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20</v>
      </c>
      <c r="D1378" s="34">
        <v>100</v>
      </c>
      <c r="E1378" s="38">
        <v>141.69999999999999</v>
      </c>
      <c r="F1378" s="39" t="s">
        <v>4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20</v>
      </c>
      <c r="D1379" s="34">
        <v>100</v>
      </c>
      <c r="E1379" s="38">
        <v>142.04</v>
      </c>
      <c r="F1379" s="39" t="s">
        <v>4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20</v>
      </c>
      <c r="D1380" s="34">
        <v>100</v>
      </c>
      <c r="E1380" s="38">
        <v>142.04499999999999</v>
      </c>
      <c r="F1380" s="39" t="s">
        <v>4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20</v>
      </c>
      <c r="D1381" s="34">
        <v>100</v>
      </c>
      <c r="E1381" s="38">
        <v>142.04499999999999</v>
      </c>
      <c r="F1381" s="39" t="s">
        <v>4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20</v>
      </c>
      <c r="D1382" s="34">
        <v>100</v>
      </c>
      <c r="E1382" s="38">
        <v>142.05000000000001</v>
      </c>
      <c r="F1382" s="39" t="s">
        <v>4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20</v>
      </c>
      <c r="D1383" s="34">
        <v>200</v>
      </c>
      <c r="E1383" s="38">
        <v>141.97999999999999</v>
      </c>
      <c r="F1383" s="39" t="s">
        <v>4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20</v>
      </c>
      <c r="D1384" s="34">
        <v>100</v>
      </c>
      <c r="E1384" s="38">
        <v>142.11000000000001</v>
      </c>
      <c r="F1384" s="39" t="s">
        <v>4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20</v>
      </c>
      <c r="D1385" s="34">
        <v>75</v>
      </c>
      <c r="E1385" s="38">
        <v>142.11000000000001</v>
      </c>
      <c r="F1385" s="39" t="s">
        <v>4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20</v>
      </c>
      <c r="D1386" s="34">
        <v>100</v>
      </c>
      <c r="E1386" s="38">
        <v>142.11000000000001</v>
      </c>
      <c r="F1386" s="39" t="s">
        <v>4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20</v>
      </c>
      <c r="D1387" s="34">
        <v>100</v>
      </c>
      <c r="E1387" s="38">
        <v>142.11000000000001</v>
      </c>
      <c r="F1387" s="39" t="s">
        <v>4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20</v>
      </c>
      <c r="D1388" s="34">
        <v>100</v>
      </c>
      <c r="E1388" s="38">
        <v>142.06</v>
      </c>
      <c r="F1388" s="39" t="s">
        <v>4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19</v>
      </c>
      <c r="B1" s="22">
        <v>44904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C006-1A07-42E0-B8B5-485C20D49B0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44945</v>
      </c>
      <c r="B5" s="36">
        <v>0.39590416666666672</v>
      </c>
      <c r="C5" s="37" t="s">
        <v>20</v>
      </c>
      <c r="D5" s="34">
        <v>100</v>
      </c>
      <c r="E5" s="38">
        <v>142.96</v>
      </c>
      <c r="F5" s="39" t="s">
        <v>4</v>
      </c>
      <c r="G5" s="40" t="s">
        <v>5</v>
      </c>
    </row>
    <row r="6" spans="1:7" ht="11.25" customHeight="1">
      <c r="A6" s="35">
        <v>44945</v>
      </c>
      <c r="B6" s="36">
        <v>0.39669375000000007</v>
      </c>
      <c r="C6" s="37" t="s">
        <v>20</v>
      </c>
      <c r="D6" s="34">
        <v>100</v>
      </c>
      <c r="E6" s="38">
        <v>143.37</v>
      </c>
      <c r="F6" s="39" t="s">
        <v>4</v>
      </c>
      <c r="G6" s="40" t="s">
        <v>5</v>
      </c>
    </row>
    <row r="7" spans="1:7" ht="12" customHeight="1">
      <c r="A7" s="35">
        <v>44945</v>
      </c>
      <c r="B7" s="36">
        <v>0.39669375000000007</v>
      </c>
      <c r="C7" s="37" t="s">
        <v>20</v>
      </c>
      <c r="D7" s="34">
        <v>4</v>
      </c>
      <c r="E7" s="38">
        <v>143.41</v>
      </c>
      <c r="F7" s="39" t="s">
        <v>4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20</v>
      </c>
      <c r="D8" s="34">
        <v>6</v>
      </c>
      <c r="E8" s="38">
        <v>143.41</v>
      </c>
      <c r="F8" s="39" t="s">
        <v>4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20</v>
      </c>
      <c r="D9" s="34">
        <v>29</v>
      </c>
      <c r="E9" s="38">
        <v>143.41</v>
      </c>
      <c r="F9" s="39" t="s">
        <v>4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20</v>
      </c>
      <c r="D10" s="34">
        <v>61</v>
      </c>
      <c r="E10" s="38">
        <v>143.41</v>
      </c>
      <c r="F10" s="39" t="s">
        <v>4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20</v>
      </c>
      <c r="D11" s="34">
        <v>100</v>
      </c>
      <c r="E11" s="38">
        <v>143.35</v>
      </c>
      <c r="F11" s="39" t="s">
        <v>4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20</v>
      </c>
      <c r="D12" s="34">
        <v>100</v>
      </c>
      <c r="E12" s="38">
        <v>143.30000000000001</v>
      </c>
      <c r="F12" s="39" t="s">
        <v>4</v>
      </c>
      <c r="G12" s="40" t="s">
        <v>5</v>
      </c>
    </row>
    <row r="13" spans="1:7">
      <c r="A13" s="35">
        <v>44945</v>
      </c>
      <c r="B13" s="36">
        <v>0.3972655092592593</v>
      </c>
      <c r="C13" s="37" t="s">
        <v>20</v>
      </c>
      <c r="D13" s="34">
        <v>100</v>
      </c>
      <c r="E13" s="38">
        <v>143.33000000000001</v>
      </c>
      <c r="F13" s="39" t="s">
        <v>4</v>
      </c>
      <c r="G13" s="40" t="s">
        <v>5</v>
      </c>
    </row>
    <row r="14" spans="1:7">
      <c r="A14" s="35">
        <v>44945</v>
      </c>
      <c r="B14" s="36">
        <v>0.3972655092592593</v>
      </c>
      <c r="C14" s="37" t="s">
        <v>20</v>
      </c>
      <c r="D14" s="34">
        <v>100</v>
      </c>
      <c r="E14" s="38">
        <v>143.34</v>
      </c>
      <c r="F14" s="39" t="s">
        <v>4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20</v>
      </c>
      <c r="D15" s="34">
        <v>100</v>
      </c>
      <c r="E15" s="38">
        <v>143.34</v>
      </c>
      <c r="F15" s="39" t="s">
        <v>4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20</v>
      </c>
      <c r="D17" s="34">
        <v>100</v>
      </c>
      <c r="E17" s="38">
        <v>143.78</v>
      </c>
      <c r="F17" s="39" t="s">
        <v>4</v>
      </c>
      <c r="G17" s="40" t="s">
        <v>5</v>
      </c>
    </row>
    <row r="18" spans="1:7">
      <c r="A18" s="35">
        <v>44945</v>
      </c>
      <c r="B18" s="36">
        <v>0.39906469907407405</v>
      </c>
      <c r="C18" s="37" t="s">
        <v>20</v>
      </c>
      <c r="D18" s="34">
        <v>10</v>
      </c>
      <c r="E18" s="38">
        <v>143.77000000000001</v>
      </c>
      <c r="F18" s="39" t="s">
        <v>4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20</v>
      </c>
      <c r="D19" s="34">
        <v>20</v>
      </c>
      <c r="E19" s="38">
        <v>143.77000000000001</v>
      </c>
      <c r="F19" s="39" t="s">
        <v>4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20</v>
      </c>
      <c r="D20" s="34">
        <v>70</v>
      </c>
      <c r="E20" s="38">
        <v>143.77000000000001</v>
      </c>
      <c r="F20" s="39" t="s">
        <v>4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20</v>
      </c>
      <c r="D21" s="34">
        <v>100</v>
      </c>
      <c r="E21" s="38">
        <v>143.77000000000001</v>
      </c>
      <c r="F21" s="39" t="s">
        <v>4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20</v>
      </c>
      <c r="D22" s="34">
        <v>100</v>
      </c>
      <c r="E22" s="38">
        <v>143.55000000000001</v>
      </c>
      <c r="F22" s="39" t="s">
        <v>4</v>
      </c>
      <c r="G22" s="40" t="s">
        <v>5</v>
      </c>
    </row>
    <row r="23" spans="1:7">
      <c r="A23" s="35">
        <v>44945</v>
      </c>
      <c r="B23" s="36">
        <v>0.40086388888888891</v>
      </c>
      <c r="C23" s="37" t="s">
        <v>20</v>
      </c>
      <c r="D23" s="34">
        <v>100</v>
      </c>
      <c r="E23" s="38">
        <v>143.53</v>
      </c>
      <c r="F23" s="39" t="s">
        <v>4</v>
      </c>
      <c r="G23" s="40" t="s">
        <v>5</v>
      </c>
    </row>
    <row r="24" spans="1:7">
      <c r="A24" s="35">
        <v>44945</v>
      </c>
      <c r="B24" s="36">
        <v>0.40086388888888891</v>
      </c>
      <c r="C24" s="37" t="s">
        <v>20</v>
      </c>
      <c r="D24" s="34">
        <v>1</v>
      </c>
      <c r="E24" s="38">
        <v>143.52000000000001</v>
      </c>
      <c r="F24" s="39" t="s">
        <v>4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20</v>
      </c>
      <c r="D25" s="34">
        <v>23</v>
      </c>
      <c r="E25" s="38">
        <v>143.52000000000001</v>
      </c>
      <c r="F25" s="39" t="s">
        <v>4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20</v>
      </c>
      <c r="D26" s="34">
        <v>36</v>
      </c>
      <c r="E26" s="38">
        <v>143.52000000000001</v>
      </c>
      <c r="F26" s="39" t="s">
        <v>4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20</v>
      </c>
      <c r="D27" s="34">
        <v>40</v>
      </c>
      <c r="E27" s="38">
        <v>143.52000000000001</v>
      </c>
      <c r="F27" s="39" t="s">
        <v>4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20</v>
      </c>
      <c r="D28" s="34">
        <v>100</v>
      </c>
      <c r="E28" s="38">
        <v>143.54</v>
      </c>
      <c r="F28" s="39" t="s">
        <v>4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20</v>
      </c>
      <c r="D29" s="34">
        <v>100</v>
      </c>
      <c r="E29" s="38">
        <v>143</v>
      </c>
      <c r="F29" s="39" t="s">
        <v>4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20</v>
      </c>
      <c r="D30" s="34">
        <v>3</v>
      </c>
      <c r="E30" s="38">
        <v>143.07</v>
      </c>
      <c r="F30" s="39" t="s">
        <v>4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20</v>
      </c>
      <c r="D31" s="34">
        <v>97</v>
      </c>
      <c r="E31" s="38">
        <v>143.07</v>
      </c>
      <c r="F31" s="39" t="s">
        <v>4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20</v>
      </c>
      <c r="D32" s="34">
        <v>100</v>
      </c>
      <c r="E32" s="38">
        <v>143.08000000000001</v>
      </c>
      <c r="F32" s="39" t="s">
        <v>4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20</v>
      </c>
      <c r="D33" s="34">
        <v>10</v>
      </c>
      <c r="E33" s="38">
        <v>142.96</v>
      </c>
      <c r="F33" s="39" t="s">
        <v>4</v>
      </c>
      <c r="G33" s="40" t="s">
        <v>5</v>
      </c>
    </row>
    <row r="34" spans="1:7">
      <c r="A34" s="35">
        <v>44945</v>
      </c>
      <c r="B34" s="36">
        <v>0.40198518518518522</v>
      </c>
      <c r="C34" s="37" t="s">
        <v>20</v>
      </c>
      <c r="D34" s="34">
        <v>46</v>
      </c>
      <c r="E34" s="38">
        <v>142.96</v>
      </c>
      <c r="F34" s="39" t="s">
        <v>4</v>
      </c>
      <c r="G34" s="40" t="s">
        <v>5</v>
      </c>
    </row>
    <row r="35" spans="1:7">
      <c r="A35" s="35">
        <v>44945</v>
      </c>
      <c r="B35" s="36">
        <v>0.40198518518518522</v>
      </c>
      <c r="C35" s="37" t="s">
        <v>20</v>
      </c>
      <c r="D35" s="34">
        <v>100</v>
      </c>
      <c r="E35" s="38">
        <v>142.99</v>
      </c>
      <c r="F35" s="39" t="s">
        <v>4</v>
      </c>
      <c r="G35" s="40" t="s">
        <v>6</v>
      </c>
    </row>
    <row r="36" spans="1:7">
      <c r="A36" s="35">
        <v>44945</v>
      </c>
      <c r="B36" s="36">
        <v>0.40198518518518522</v>
      </c>
      <c r="C36" s="37" t="s">
        <v>20</v>
      </c>
      <c r="D36" s="34">
        <v>100</v>
      </c>
      <c r="E36" s="38">
        <v>142.97999999999999</v>
      </c>
      <c r="F36" s="39" t="s">
        <v>4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20</v>
      </c>
      <c r="D37" s="34">
        <v>100</v>
      </c>
      <c r="E37" s="38">
        <v>142.97999999999999</v>
      </c>
      <c r="F37" s="39" t="s">
        <v>4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20</v>
      </c>
      <c r="D38" s="34">
        <v>100</v>
      </c>
      <c r="E38" s="38">
        <v>142.97999999999999</v>
      </c>
      <c r="F38" s="39" t="s">
        <v>4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20</v>
      </c>
      <c r="D39" s="34">
        <v>200</v>
      </c>
      <c r="E39" s="38">
        <v>142.54</v>
      </c>
      <c r="F39" s="39" t="s">
        <v>4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20</v>
      </c>
      <c r="D40" s="34">
        <v>31</v>
      </c>
      <c r="E40" s="38">
        <v>142.56</v>
      </c>
      <c r="F40" s="39" t="s">
        <v>4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20</v>
      </c>
      <c r="D41" s="34">
        <v>69</v>
      </c>
      <c r="E41" s="38">
        <v>142.56</v>
      </c>
      <c r="F41" s="39" t="s">
        <v>4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20</v>
      </c>
      <c r="D42" s="34">
        <v>200</v>
      </c>
      <c r="E42" s="38">
        <v>142.55000000000001</v>
      </c>
      <c r="F42" s="39" t="s">
        <v>4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20</v>
      </c>
      <c r="D43" s="34">
        <v>100</v>
      </c>
      <c r="E43" s="38">
        <v>142.46</v>
      </c>
      <c r="F43" s="39" t="s">
        <v>4</v>
      </c>
      <c r="G43" s="40" t="s">
        <v>5</v>
      </c>
    </row>
    <row r="44" spans="1:7">
      <c r="A44" s="35">
        <v>44945</v>
      </c>
      <c r="B44" s="36">
        <v>0.4041393518518519</v>
      </c>
      <c r="C44" s="37" t="s">
        <v>20</v>
      </c>
      <c r="D44" s="34">
        <v>23</v>
      </c>
      <c r="E44" s="38">
        <v>142.49</v>
      </c>
      <c r="F44" s="39" t="s">
        <v>4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20</v>
      </c>
      <c r="D45" s="34">
        <v>77</v>
      </c>
      <c r="E45" s="38">
        <v>142.49</v>
      </c>
      <c r="F45" s="39" t="s">
        <v>4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20</v>
      </c>
      <c r="D46" s="34">
        <v>100</v>
      </c>
      <c r="E46" s="38">
        <v>142.37</v>
      </c>
      <c r="F46" s="39" t="s">
        <v>4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20</v>
      </c>
      <c r="D47" s="34">
        <v>100</v>
      </c>
      <c r="E47" s="38">
        <v>142.4</v>
      </c>
      <c r="F47" s="39" t="s">
        <v>4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20</v>
      </c>
      <c r="D48" s="34">
        <v>9</v>
      </c>
      <c r="E48" s="38">
        <v>142.29</v>
      </c>
      <c r="F48" s="39" t="s">
        <v>4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20</v>
      </c>
      <c r="D49" s="34">
        <v>15</v>
      </c>
      <c r="E49" s="38">
        <v>142.29</v>
      </c>
      <c r="F49" s="39" t="s">
        <v>4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20</v>
      </c>
      <c r="D50" s="34">
        <v>30</v>
      </c>
      <c r="E50" s="38">
        <v>142.29</v>
      </c>
      <c r="F50" s="39" t="s">
        <v>4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20</v>
      </c>
      <c r="D51" s="34">
        <v>46</v>
      </c>
      <c r="E51" s="38">
        <v>142.29</v>
      </c>
      <c r="F51" s="39" t="s">
        <v>4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20</v>
      </c>
      <c r="D52" s="34">
        <v>100</v>
      </c>
      <c r="E52" s="38">
        <v>142.38</v>
      </c>
      <c r="F52" s="39" t="s">
        <v>4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20</v>
      </c>
      <c r="D53" s="34">
        <v>100</v>
      </c>
      <c r="E53" s="38">
        <v>142.38</v>
      </c>
      <c r="F53" s="39" t="s">
        <v>4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20</v>
      </c>
      <c r="D54" s="34">
        <v>89</v>
      </c>
      <c r="E54" s="38">
        <v>142.28</v>
      </c>
      <c r="F54" s="39" t="s">
        <v>4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20</v>
      </c>
      <c r="D55" s="34">
        <v>41</v>
      </c>
      <c r="E55" s="38">
        <v>142.27000000000001</v>
      </c>
      <c r="F55" s="39" t="s">
        <v>4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20</v>
      </c>
      <c r="D56" s="34">
        <v>11</v>
      </c>
      <c r="E56" s="38">
        <v>142.28</v>
      </c>
      <c r="F56" s="39" t="s">
        <v>4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20</v>
      </c>
      <c r="D57" s="34">
        <v>50</v>
      </c>
      <c r="E57" s="38">
        <v>142.27000000000001</v>
      </c>
      <c r="F57" s="39" t="s">
        <v>4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20</v>
      </c>
      <c r="D58" s="34">
        <v>75</v>
      </c>
      <c r="E58" s="38">
        <v>142.27000000000001</v>
      </c>
      <c r="F58" s="39" t="s">
        <v>4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20</v>
      </c>
      <c r="D59" s="34">
        <v>75</v>
      </c>
      <c r="E59" s="38">
        <v>142.27000000000001</v>
      </c>
      <c r="F59" s="39" t="s">
        <v>4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20</v>
      </c>
      <c r="D60" s="34">
        <v>100</v>
      </c>
      <c r="E60" s="38">
        <v>142.27000000000001</v>
      </c>
      <c r="F60" s="39" t="s">
        <v>4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20</v>
      </c>
      <c r="D61" s="34">
        <v>2</v>
      </c>
      <c r="E61" s="38">
        <v>142.25</v>
      </c>
      <c r="F61" s="39" t="s">
        <v>4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20</v>
      </c>
      <c r="D62" s="34">
        <v>38</v>
      </c>
      <c r="E62" s="38">
        <v>142.25</v>
      </c>
      <c r="F62" s="39" t="s">
        <v>4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20</v>
      </c>
      <c r="D63" s="34">
        <v>60</v>
      </c>
      <c r="E63" s="38">
        <v>142.25</v>
      </c>
      <c r="F63" s="39" t="s">
        <v>4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20</v>
      </c>
      <c r="D64" s="34">
        <v>100</v>
      </c>
      <c r="E64" s="38">
        <v>142.25</v>
      </c>
      <c r="F64" s="39" t="s">
        <v>4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20</v>
      </c>
      <c r="D65" s="34">
        <v>29</v>
      </c>
      <c r="E65" s="38">
        <v>142.27000000000001</v>
      </c>
      <c r="F65" s="39" t="s">
        <v>4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20</v>
      </c>
      <c r="D66" s="34">
        <v>30</v>
      </c>
      <c r="E66" s="38">
        <v>142.27000000000001</v>
      </c>
      <c r="F66" s="39" t="s">
        <v>4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20</v>
      </c>
      <c r="D67" s="34">
        <v>37</v>
      </c>
      <c r="E67" s="38">
        <v>142.26</v>
      </c>
      <c r="F67" s="39" t="s">
        <v>4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20</v>
      </c>
      <c r="D68" s="34">
        <v>100</v>
      </c>
      <c r="E68" s="38">
        <v>142.26</v>
      </c>
      <c r="F68" s="39" t="s">
        <v>4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20</v>
      </c>
      <c r="D69" s="34">
        <v>163</v>
      </c>
      <c r="E69" s="38">
        <v>142.26</v>
      </c>
      <c r="F69" s="39" t="s">
        <v>4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20</v>
      </c>
      <c r="D70" s="34">
        <v>100</v>
      </c>
      <c r="E70" s="38">
        <v>141.83000000000001</v>
      </c>
      <c r="F70" s="39" t="s">
        <v>4</v>
      </c>
      <c r="G70" s="40" t="s">
        <v>5</v>
      </c>
    </row>
    <row r="71" spans="1:7">
      <c r="A71" s="35">
        <v>44945</v>
      </c>
      <c r="B71" s="36">
        <v>0.40601678240740746</v>
      </c>
      <c r="C71" s="37" t="s">
        <v>20</v>
      </c>
      <c r="D71" s="34">
        <v>30</v>
      </c>
      <c r="E71" s="38">
        <v>141.81</v>
      </c>
      <c r="F71" s="39" t="s">
        <v>4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20</v>
      </c>
      <c r="D72" s="34">
        <v>55</v>
      </c>
      <c r="E72" s="38">
        <v>141.81</v>
      </c>
      <c r="F72" s="39" t="s">
        <v>4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20</v>
      </c>
      <c r="D73" s="34">
        <v>55</v>
      </c>
      <c r="E73" s="38">
        <v>141.81</v>
      </c>
      <c r="F73" s="39" t="s">
        <v>4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20</v>
      </c>
      <c r="D74" s="34">
        <v>60</v>
      </c>
      <c r="E74" s="38">
        <v>141.81</v>
      </c>
      <c r="F74" s="39" t="s">
        <v>4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20</v>
      </c>
      <c r="D75" s="34">
        <v>100</v>
      </c>
      <c r="E75" s="38">
        <v>141.80000000000001</v>
      </c>
      <c r="F75" s="39" t="s">
        <v>4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20</v>
      </c>
      <c r="D76" s="34">
        <v>100</v>
      </c>
      <c r="E76" s="38">
        <v>141.80000000000001</v>
      </c>
      <c r="F76" s="39" t="s">
        <v>4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20</v>
      </c>
      <c r="D77" s="34">
        <v>100</v>
      </c>
      <c r="E77" s="38">
        <v>141.82</v>
      </c>
      <c r="F77" s="39" t="s">
        <v>4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20</v>
      </c>
      <c r="D78" s="34">
        <v>200</v>
      </c>
      <c r="E78" s="38">
        <v>141.80000000000001</v>
      </c>
      <c r="F78" s="39" t="s">
        <v>4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20</v>
      </c>
      <c r="D79" s="34">
        <v>1</v>
      </c>
      <c r="E79" s="38">
        <v>141.61000000000001</v>
      </c>
      <c r="F79" s="39" t="s">
        <v>4</v>
      </c>
      <c r="G79" s="40" t="s">
        <v>5</v>
      </c>
    </row>
    <row r="80" spans="1:7">
      <c r="A80" s="35">
        <v>44945</v>
      </c>
      <c r="B80" s="36">
        <v>0.40601840277777779</v>
      </c>
      <c r="C80" s="37" t="s">
        <v>20</v>
      </c>
      <c r="D80" s="34">
        <v>2</v>
      </c>
      <c r="E80" s="38">
        <v>141.61000000000001</v>
      </c>
      <c r="F80" s="39" t="s">
        <v>4</v>
      </c>
      <c r="G80" s="40" t="s">
        <v>5</v>
      </c>
    </row>
    <row r="81" spans="1:7">
      <c r="A81" s="35">
        <v>44945</v>
      </c>
      <c r="B81" s="36">
        <v>0.40621956018518524</v>
      </c>
      <c r="C81" s="37" t="s">
        <v>20</v>
      </c>
      <c r="D81" s="34">
        <v>100</v>
      </c>
      <c r="E81" s="38">
        <v>141.6</v>
      </c>
      <c r="F81" s="39" t="s">
        <v>4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20</v>
      </c>
      <c r="D82" s="34">
        <v>100</v>
      </c>
      <c r="E82" s="38">
        <v>141.6</v>
      </c>
      <c r="F82" s="39" t="s">
        <v>4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20</v>
      </c>
      <c r="D83" s="34">
        <v>100</v>
      </c>
      <c r="E83" s="38">
        <v>141.57</v>
      </c>
      <c r="F83" s="39" t="s">
        <v>4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20</v>
      </c>
      <c r="D84" s="34">
        <v>100</v>
      </c>
      <c r="E84" s="38">
        <v>141.58000000000001</v>
      </c>
      <c r="F84" s="39" t="s">
        <v>4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20</v>
      </c>
      <c r="D85" s="34">
        <v>200</v>
      </c>
      <c r="E85" s="38">
        <v>141.59</v>
      </c>
      <c r="F85" s="39" t="s">
        <v>4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20</v>
      </c>
      <c r="D86" s="34">
        <v>12</v>
      </c>
      <c r="E86" s="38">
        <v>141.56</v>
      </c>
      <c r="F86" s="39" t="s">
        <v>4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20</v>
      </c>
      <c r="D87" s="34">
        <v>88</v>
      </c>
      <c r="E87" s="38">
        <v>141.56</v>
      </c>
      <c r="F87" s="39" t="s">
        <v>4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20</v>
      </c>
      <c r="D88" s="34">
        <v>13</v>
      </c>
      <c r="E88" s="38">
        <v>141.6</v>
      </c>
      <c r="F88" s="39" t="s">
        <v>4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20</v>
      </c>
      <c r="D89" s="34">
        <v>100</v>
      </c>
      <c r="E89" s="38">
        <v>141.69</v>
      </c>
      <c r="F89" s="39" t="s">
        <v>4</v>
      </c>
      <c r="G89" s="40" t="s">
        <v>5</v>
      </c>
    </row>
    <row r="90" spans="1:7">
      <c r="A90" s="35">
        <v>44945</v>
      </c>
      <c r="B90" s="36">
        <v>0.40759432870370371</v>
      </c>
      <c r="C90" s="37" t="s">
        <v>20</v>
      </c>
      <c r="D90" s="34">
        <v>100</v>
      </c>
      <c r="E90" s="38">
        <v>141.59</v>
      </c>
      <c r="F90" s="39" t="s">
        <v>4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20</v>
      </c>
      <c r="D91" s="34">
        <v>13</v>
      </c>
      <c r="E91" s="38">
        <v>141.6</v>
      </c>
      <c r="F91" s="39" t="s">
        <v>4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20</v>
      </c>
      <c r="D92" s="34">
        <v>28</v>
      </c>
      <c r="E92" s="38">
        <v>141.6</v>
      </c>
      <c r="F92" s="39" t="s">
        <v>4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20</v>
      </c>
      <c r="D93" s="34">
        <v>59</v>
      </c>
      <c r="E93" s="38">
        <v>141.6</v>
      </c>
      <c r="F93" s="39" t="s">
        <v>4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20</v>
      </c>
      <c r="D94" s="34">
        <v>100</v>
      </c>
      <c r="E94" s="38">
        <v>141.55000000000001</v>
      </c>
      <c r="F94" s="39" t="s">
        <v>4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20</v>
      </c>
      <c r="D95" s="34">
        <v>100</v>
      </c>
      <c r="E95" s="38">
        <v>141.54</v>
      </c>
      <c r="F95" s="39" t="s">
        <v>4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20</v>
      </c>
      <c r="D96" s="34">
        <v>34</v>
      </c>
      <c r="E96" s="38">
        <v>141.54</v>
      </c>
      <c r="F96" s="39" t="s">
        <v>4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20</v>
      </c>
      <c r="D97" s="34">
        <v>66</v>
      </c>
      <c r="E97" s="38">
        <v>141.54</v>
      </c>
      <c r="F97" s="39" t="s">
        <v>4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20</v>
      </c>
      <c r="D98" s="34">
        <v>100</v>
      </c>
      <c r="E98" s="38">
        <v>141.54</v>
      </c>
      <c r="F98" s="39" t="s">
        <v>4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20</v>
      </c>
      <c r="D99" s="34">
        <v>100</v>
      </c>
      <c r="E99" s="38">
        <v>141.53</v>
      </c>
      <c r="F99" s="39" t="s">
        <v>4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20</v>
      </c>
      <c r="D100" s="34">
        <v>25</v>
      </c>
      <c r="E100" s="38">
        <v>141.38999999999999</v>
      </c>
      <c r="F100" s="39" t="s">
        <v>4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20</v>
      </c>
      <c r="D101" s="34">
        <v>43</v>
      </c>
      <c r="E101" s="38">
        <v>141.38999999999999</v>
      </c>
      <c r="F101" s="39" t="s">
        <v>4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20</v>
      </c>
      <c r="D102" s="34">
        <v>57</v>
      </c>
      <c r="E102" s="38">
        <v>141.38999999999999</v>
      </c>
      <c r="F102" s="39" t="s">
        <v>4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20</v>
      </c>
      <c r="D103" s="34">
        <v>75</v>
      </c>
      <c r="E103" s="38">
        <v>141.38999999999999</v>
      </c>
      <c r="F103" s="39" t="s">
        <v>4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20</v>
      </c>
      <c r="D104" s="34">
        <v>43</v>
      </c>
      <c r="E104" s="38">
        <v>141.36000000000001</v>
      </c>
      <c r="F104" s="39" t="s">
        <v>4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20</v>
      </c>
      <c r="D105" s="34">
        <v>57</v>
      </c>
      <c r="E105" s="38">
        <v>141.36000000000001</v>
      </c>
      <c r="F105" s="39" t="s">
        <v>4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20</v>
      </c>
      <c r="D106" s="34">
        <v>100</v>
      </c>
      <c r="E106" s="38">
        <v>141.30000000000001</v>
      </c>
      <c r="F106" s="39" t="s">
        <v>4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20</v>
      </c>
      <c r="D107" s="34">
        <v>100</v>
      </c>
      <c r="E107" s="38">
        <v>141.30000000000001</v>
      </c>
      <c r="F107" s="39" t="s">
        <v>4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20</v>
      </c>
      <c r="D108" s="34">
        <v>100</v>
      </c>
      <c r="E108" s="38">
        <v>141.29</v>
      </c>
      <c r="F108" s="39" t="s">
        <v>4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20</v>
      </c>
      <c r="D109" s="34">
        <v>100</v>
      </c>
      <c r="E109" s="38">
        <v>141.29</v>
      </c>
      <c r="F109" s="39" t="s">
        <v>4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20</v>
      </c>
      <c r="D110" s="34">
        <v>100</v>
      </c>
      <c r="E110" s="38">
        <v>141.28</v>
      </c>
      <c r="F110" s="39" t="s">
        <v>4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20</v>
      </c>
      <c r="D111" s="34">
        <v>100</v>
      </c>
      <c r="E111" s="38">
        <v>141.28</v>
      </c>
      <c r="F111" s="39" t="s">
        <v>4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20</v>
      </c>
      <c r="D112" s="34">
        <v>100</v>
      </c>
      <c r="E112" s="38">
        <v>141.03</v>
      </c>
      <c r="F112" s="39" t="s">
        <v>4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20</v>
      </c>
      <c r="D113" s="34">
        <v>100</v>
      </c>
      <c r="E113" s="38">
        <v>141.04</v>
      </c>
      <c r="F113" s="39" t="s">
        <v>4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20</v>
      </c>
      <c r="D114" s="34">
        <v>5</v>
      </c>
      <c r="E114" s="38">
        <v>141.03</v>
      </c>
      <c r="F114" s="39" t="s">
        <v>4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20</v>
      </c>
      <c r="D115" s="34">
        <v>10</v>
      </c>
      <c r="E115" s="38">
        <v>141.03</v>
      </c>
      <c r="F115" s="39" t="s">
        <v>4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20</v>
      </c>
      <c r="D116" s="34">
        <v>15</v>
      </c>
      <c r="E116" s="38">
        <v>141.03</v>
      </c>
      <c r="F116" s="39" t="s">
        <v>4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20</v>
      </c>
      <c r="D117" s="34">
        <v>15</v>
      </c>
      <c r="E117" s="38">
        <v>141.03</v>
      </c>
      <c r="F117" s="39" t="s">
        <v>4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20</v>
      </c>
      <c r="D118" s="34">
        <v>30</v>
      </c>
      <c r="E118" s="38">
        <v>141.02000000000001</v>
      </c>
      <c r="F118" s="39" t="s">
        <v>4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20</v>
      </c>
      <c r="D119" s="34">
        <v>30</v>
      </c>
      <c r="E119" s="38">
        <v>141.02000000000001</v>
      </c>
      <c r="F119" s="39" t="s">
        <v>4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20</v>
      </c>
      <c r="D120" s="34">
        <v>30</v>
      </c>
      <c r="E120" s="38">
        <v>141.03</v>
      </c>
      <c r="F120" s="39" t="s">
        <v>4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20</v>
      </c>
      <c r="D121" s="34">
        <v>30</v>
      </c>
      <c r="E121" s="38">
        <v>141.03</v>
      </c>
      <c r="F121" s="39" t="s">
        <v>4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20</v>
      </c>
      <c r="D122" s="34">
        <v>40</v>
      </c>
      <c r="E122" s="38">
        <v>141.02000000000001</v>
      </c>
      <c r="F122" s="39" t="s">
        <v>4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20</v>
      </c>
      <c r="D123" s="34">
        <v>95</v>
      </c>
      <c r="E123" s="38">
        <v>141.03</v>
      </c>
      <c r="F123" s="39" t="s">
        <v>4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20</v>
      </c>
      <c r="D124" s="34">
        <v>15</v>
      </c>
      <c r="E124" s="38">
        <v>140.81</v>
      </c>
      <c r="F124" s="39" t="s">
        <v>4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20</v>
      </c>
      <c r="D125" s="34">
        <v>26</v>
      </c>
      <c r="E125" s="38">
        <v>140.81</v>
      </c>
      <c r="F125" s="39" t="s">
        <v>4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20</v>
      </c>
      <c r="D126" s="34">
        <v>30</v>
      </c>
      <c r="E126" s="38">
        <v>140.81</v>
      </c>
      <c r="F126" s="39" t="s">
        <v>4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20</v>
      </c>
      <c r="D127" s="34">
        <v>129</v>
      </c>
      <c r="E127" s="38">
        <v>140.81</v>
      </c>
      <c r="F127" s="39" t="s">
        <v>4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20</v>
      </c>
      <c r="D128" s="34">
        <v>25</v>
      </c>
      <c r="E128" s="38">
        <v>140.79</v>
      </c>
      <c r="F128" s="39" t="s">
        <v>4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20</v>
      </c>
      <c r="D129" s="34">
        <v>75</v>
      </c>
      <c r="E129" s="38">
        <v>140.79</v>
      </c>
      <c r="F129" s="39" t="s">
        <v>4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20</v>
      </c>
      <c r="D130" s="34">
        <v>100</v>
      </c>
      <c r="E130" s="38">
        <v>140.79</v>
      </c>
      <c r="F130" s="39" t="s">
        <v>4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20</v>
      </c>
      <c r="D131" s="34">
        <v>100</v>
      </c>
      <c r="E131" s="38">
        <v>140.80000000000001</v>
      </c>
      <c r="F131" s="39" t="s">
        <v>4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20</v>
      </c>
      <c r="D132" s="34">
        <v>20</v>
      </c>
      <c r="E132" s="38">
        <v>140.58000000000001</v>
      </c>
      <c r="F132" s="39" t="s">
        <v>4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20</v>
      </c>
      <c r="D133" s="34">
        <v>80</v>
      </c>
      <c r="E133" s="38">
        <v>140.58000000000001</v>
      </c>
      <c r="F133" s="39" t="s">
        <v>4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20</v>
      </c>
      <c r="D134" s="34">
        <v>100</v>
      </c>
      <c r="E134" s="38">
        <v>140.58000000000001</v>
      </c>
      <c r="F134" s="39" t="s">
        <v>4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20</v>
      </c>
      <c r="D135" s="34">
        <v>20</v>
      </c>
      <c r="E135" s="38">
        <v>140.58000000000001</v>
      </c>
      <c r="F135" s="39" t="s">
        <v>4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20</v>
      </c>
      <c r="D136" s="34">
        <v>80</v>
      </c>
      <c r="E136" s="38">
        <v>140.58000000000001</v>
      </c>
      <c r="F136" s="39" t="s">
        <v>4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20</v>
      </c>
      <c r="D137" s="34">
        <v>4</v>
      </c>
      <c r="E137" s="38">
        <v>140.57</v>
      </c>
      <c r="F137" s="39" t="s">
        <v>4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20</v>
      </c>
      <c r="D138" s="34">
        <v>26</v>
      </c>
      <c r="E138" s="38">
        <v>140.57</v>
      </c>
      <c r="F138" s="39" t="s">
        <v>4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20</v>
      </c>
      <c r="D139" s="34">
        <v>70</v>
      </c>
      <c r="E139" s="38">
        <v>140.57</v>
      </c>
      <c r="F139" s="39" t="s">
        <v>4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20</v>
      </c>
      <c r="D140" s="34">
        <v>96</v>
      </c>
      <c r="E140" s="38">
        <v>140.57</v>
      </c>
      <c r="F140" s="39" t="s">
        <v>4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20</v>
      </c>
      <c r="D141" s="34">
        <v>10</v>
      </c>
      <c r="E141" s="38">
        <v>140.57</v>
      </c>
      <c r="F141" s="39" t="s">
        <v>4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20</v>
      </c>
      <c r="D142" s="34">
        <v>30</v>
      </c>
      <c r="E142" s="38">
        <v>140.57</v>
      </c>
      <c r="F142" s="39" t="s">
        <v>4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20</v>
      </c>
      <c r="D143" s="34">
        <v>44</v>
      </c>
      <c r="E143" s="38">
        <v>140.57</v>
      </c>
      <c r="F143" s="39" t="s">
        <v>4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20</v>
      </c>
      <c r="D144" s="34">
        <v>56</v>
      </c>
      <c r="E144" s="38">
        <v>140.57</v>
      </c>
      <c r="F144" s="39" t="s">
        <v>4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20</v>
      </c>
      <c r="D145" s="34">
        <v>60</v>
      </c>
      <c r="E145" s="38">
        <v>140.57</v>
      </c>
      <c r="F145" s="39" t="s">
        <v>4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20</v>
      </c>
      <c r="D146" s="34">
        <v>40</v>
      </c>
      <c r="E146" s="38">
        <v>140.57</v>
      </c>
      <c r="F146" s="39" t="s">
        <v>4</v>
      </c>
      <c r="G146" s="40" t="s">
        <v>5</v>
      </c>
    </row>
    <row r="147" spans="1:7">
      <c r="A147" s="35">
        <v>44945</v>
      </c>
      <c r="B147" s="36">
        <v>0.41383680555555558</v>
      </c>
      <c r="C147" s="37" t="s">
        <v>20</v>
      </c>
      <c r="D147" s="34">
        <v>60</v>
      </c>
      <c r="E147" s="38">
        <v>140.57</v>
      </c>
      <c r="F147" s="39" t="s">
        <v>4</v>
      </c>
      <c r="G147" s="40" t="s">
        <v>5</v>
      </c>
    </row>
    <row r="148" spans="1:7">
      <c r="A148" s="35">
        <v>44945</v>
      </c>
      <c r="B148" s="36">
        <v>0.41383680555555558</v>
      </c>
      <c r="C148" s="37" t="s">
        <v>20</v>
      </c>
      <c r="D148" s="34">
        <v>100</v>
      </c>
      <c r="E148" s="38">
        <v>140.57</v>
      </c>
      <c r="F148" s="39" t="s">
        <v>4</v>
      </c>
      <c r="G148" s="40" t="s">
        <v>5</v>
      </c>
    </row>
    <row r="149" spans="1:7">
      <c r="A149" s="35">
        <v>44945</v>
      </c>
      <c r="B149" s="36">
        <v>0.41383680555555558</v>
      </c>
      <c r="C149" s="37" t="s">
        <v>20</v>
      </c>
      <c r="D149" s="34">
        <v>2</v>
      </c>
      <c r="E149" s="38">
        <v>140.59</v>
      </c>
      <c r="F149" s="39" t="s">
        <v>4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20</v>
      </c>
      <c r="D150" s="34">
        <v>2</v>
      </c>
      <c r="E150" s="38">
        <v>140.59</v>
      </c>
      <c r="F150" s="39" t="s">
        <v>4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20</v>
      </c>
      <c r="D151" s="34">
        <v>7</v>
      </c>
      <c r="E151" s="38">
        <v>140.59</v>
      </c>
      <c r="F151" s="39" t="s">
        <v>4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20</v>
      </c>
      <c r="D152" s="34">
        <v>8</v>
      </c>
      <c r="E152" s="38">
        <v>140.59</v>
      </c>
      <c r="F152" s="39" t="s">
        <v>4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20</v>
      </c>
      <c r="D153" s="34">
        <v>81</v>
      </c>
      <c r="E153" s="38">
        <v>140.59</v>
      </c>
      <c r="F153" s="39" t="s">
        <v>4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20</v>
      </c>
      <c r="D154" s="34">
        <v>30</v>
      </c>
      <c r="E154" s="38">
        <v>140.56</v>
      </c>
      <c r="F154" s="39" t="s">
        <v>4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20</v>
      </c>
      <c r="D155" s="34">
        <v>30</v>
      </c>
      <c r="E155" s="38">
        <v>140.56</v>
      </c>
      <c r="F155" s="39" t="s">
        <v>4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20</v>
      </c>
      <c r="D156" s="34">
        <v>40</v>
      </c>
      <c r="E156" s="38">
        <v>140.56</v>
      </c>
      <c r="F156" s="39" t="s">
        <v>4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20</v>
      </c>
      <c r="D157" s="34">
        <v>100</v>
      </c>
      <c r="E157" s="38">
        <v>140.55000000000001</v>
      </c>
      <c r="F157" s="39" t="s">
        <v>4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20</v>
      </c>
      <c r="D158" s="34">
        <v>100</v>
      </c>
      <c r="E158" s="38">
        <v>140.56</v>
      </c>
      <c r="F158" s="39" t="s">
        <v>4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20</v>
      </c>
      <c r="D159" s="34">
        <v>100</v>
      </c>
      <c r="E159" s="38">
        <v>140.56</v>
      </c>
      <c r="F159" s="39" t="s">
        <v>4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20</v>
      </c>
      <c r="D160" s="34">
        <v>15</v>
      </c>
      <c r="E160" s="38">
        <v>140.55000000000001</v>
      </c>
      <c r="F160" s="39" t="s">
        <v>4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20</v>
      </c>
      <c r="D161" s="34">
        <v>55</v>
      </c>
      <c r="E161" s="38">
        <v>140.55000000000001</v>
      </c>
      <c r="F161" s="39" t="s">
        <v>4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20</v>
      </c>
      <c r="D162" s="34">
        <v>22</v>
      </c>
      <c r="E162" s="38">
        <v>140.44999999999999</v>
      </c>
      <c r="F162" s="39" t="s">
        <v>4</v>
      </c>
      <c r="G162" s="40" t="s">
        <v>5</v>
      </c>
    </row>
    <row r="163" spans="1:7">
      <c r="A163" s="35">
        <v>44945</v>
      </c>
      <c r="B163" s="36">
        <v>0.41415659722222231</v>
      </c>
      <c r="C163" s="37" t="s">
        <v>20</v>
      </c>
      <c r="D163" s="34">
        <v>78</v>
      </c>
      <c r="E163" s="38">
        <v>140.44999999999999</v>
      </c>
      <c r="F163" s="39" t="s">
        <v>4</v>
      </c>
      <c r="G163" s="40" t="s">
        <v>5</v>
      </c>
    </row>
    <row r="164" spans="1:7">
      <c r="A164" s="35">
        <v>44945</v>
      </c>
      <c r="B164" s="36">
        <v>0.41415659722222231</v>
      </c>
      <c r="C164" s="37" t="s">
        <v>20</v>
      </c>
      <c r="D164" s="34">
        <v>100</v>
      </c>
      <c r="E164" s="38">
        <v>140.44999999999999</v>
      </c>
      <c r="F164" s="39" t="s">
        <v>4</v>
      </c>
      <c r="G164" s="40" t="s">
        <v>5</v>
      </c>
    </row>
    <row r="165" spans="1:7">
      <c r="A165" s="35">
        <v>44945</v>
      </c>
      <c r="B165" s="36">
        <v>0.41415659722222231</v>
      </c>
      <c r="C165" s="37" t="s">
        <v>20</v>
      </c>
      <c r="D165" s="34">
        <v>7</v>
      </c>
      <c r="E165" s="38">
        <v>140.47</v>
      </c>
      <c r="F165" s="39" t="s">
        <v>4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20</v>
      </c>
      <c r="D166" s="34">
        <v>23</v>
      </c>
      <c r="E166" s="38">
        <v>140.47</v>
      </c>
      <c r="F166" s="39" t="s">
        <v>4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20</v>
      </c>
      <c r="D167" s="34">
        <v>60</v>
      </c>
      <c r="E167" s="38">
        <v>140.47</v>
      </c>
      <c r="F167" s="39" t="s">
        <v>4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20</v>
      </c>
      <c r="D168" s="34">
        <v>77</v>
      </c>
      <c r="E168" s="38">
        <v>140.47</v>
      </c>
      <c r="F168" s="39" t="s">
        <v>4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20</v>
      </c>
      <c r="D169" s="34">
        <v>12</v>
      </c>
      <c r="E169" s="38">
        <v>140.46</v>
      </c>
      <c r="F169" s="39" t="s">
        <v>4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20</v>
      </c>
      <c r="D170" s="34">
        <v>33</v>
      </c>
      <c r="E170" s="38">
        <v>140.47</v>
      </c>
      <c r="F170" s="39" t="s">
        <v>4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20</v>
      </c>
      <c r="D171" s="34">
        <v>88</v>
      </c>
      <c r="E171" s="38">
        <v>140.46</v>
      </c>
      <c r="F171" s="39" t="s">
        <v>4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20</v>
      </c>
      <c r="D172" s="34">
        <v>100</v>
      </c>
      <c r="E172" s="38">
        <v>139.86000000000001</v>
      </c>
      <c r="F172" s="39" t="s">
        <v>4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20</v>
      </c>
      <c r="D173" s="34">
        <v>100</v>
      </c>
      <c r="E173" s="38">
        <v>139.88</v>
      </c>
      <c r="F173" s="39" t="s">
        <v>4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20</v>
      </c>
      <c r="D174" s="34">
        <v>100</v>
      </c>
      <c r="E174" s="38">
        <v>139.88</v>
      </c>
      <c r="F174" s="39" t="s">
        <v>4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20</v>
      </c>
      <c r="D175" s="34">
        <v>23</v>
      </c>
      <c r="E175" s="38">
        <v>139.87</v>
      </c>
      <c r="F175" s="39" t="s">
        <v>4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20</v>
      </c>
      <c r="D176" s="34">
        <v>77</v>
      </c>
      <c r="E176" s="38">
        <v>139.87</v>
      </c>
      <c r="F176" s="39" t="s">
        <v>4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20</v>
      </c>
      <c r="D177" s="34">
        <v>100</v>
      </c>
      <c r="E177" s="38">
        <v>139.86000000000001</v>
      </c>
      <c r="F177" s="39" t="s">
        <v>4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20</v>
      </c>
      <c r="D178" s="34">
        <v>100</v>
      </c>
      <c r="E178" s="38">
        <v>139.88</v>
      </c>
      <c r="F178" s="39" t="s">
        <v>4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20</v>
      </c>
      <c r="D179" s="34">
        <v>200</v>
      </c>
      <c r="E179" s="38">
        <v>139.86000000000001</v>
      </c>
      <c r="F179" s="39" t="s">
        <v>4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20</v>
      </c>
      <c r="D180" s="34">
        <v>200</v>
      </c>
      <c r="E180" s="38">
        <v>139.87</v>
      </c>
      <c r="F180" s="39" t="s">
        <v>4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20</v>
      </c>
      <c r="D181" s="34">
        <v>200</v>
      </c>
      <c r="E181" s="38">
        <v>139.88</v>
      </c>
      <c r="F181" s="39" t="s">
        <v>4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20</v>
      </c>
      <c r="D182" s="34">
        <v>1</v>
      </c>
      <c r="E182" s="38">
        <v>140.51</v>
      </c>
      <c r="F182" s="39" t="s">
        <v>4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20</v>
      </c>
      <c r="D183" s="34">
        <v>1</v>
      </c>
      <c r="E183" s="38">
        <v>140.51</v>
      </c>
      <c r="F183" s="39" t="s">
        <v>4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20</v>
      </c>
      <c r="D184" s="34">
        <v>1</v>
      </c>
      <c r="E184" s="38">
        <v>140.51</v>
      </c>
      <c r="F184" s="39" t="s">
        <v>4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20</v>
      </c>
      <c r="D185" s="34">
        <v>2</v>
      </c>
      <c r="E185" s="38">
        <v>140.51</v>
      </c>
      <c r="F185" s="39" t="s">
        <v>4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20</v>
      </c>
      <c r="D186" s="34">
        <v>2</v>
      </c>
      <c r="E186" s="38">
        <v>140.51</v>
      </c>
      <c r="F186" s="39" t="s">
        <v>4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20</v>
      </c>
      <c r="D187" s="34">
        <v>2</v>
      </c>
      <c r="E187" s="38">
        <v>140.51</v>
      </c>
      <c r="F187" s="39" t="s">
        <v>4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20</v>
      </c>
      <c r="D188" s="34">
        <v>2</v>
      </c>
      <c r="E188" s="38">
        <v>140.51</v>
      </c>
      <c r="F188" s="39" t="s">
        <v>4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20</v>
      </c>
      <c r="D189" s="34">
        <v>8</v>
      </c>
      <c r="E189" s="38">
        <v>140.51</v>
      </c>
      <c r="F189" s="39" t="s">
        <v>4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20</v>
      </c>
      <c r="D190" s="34">
        <v>21</v>
      </c>
      <c r="E190" s="38">
        <v>140.51</v>
      </c>
      <c r="F190" s="39" t="s">
        <v>4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20</v>
      </c>
      <c r="D191" s="34">
        <v>30</v>
      </c>
      <c r="E191" s="38">
        <v>140.51</v>
      </c>
      <c r="F191" s="39" t="s">
        <v>4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20</v>
      </c>
      <c r="D192" s="34">
        <v>30</v>
      </c>
      <c r="E192" s="38">
        <v>140.51</v>
      </c>
      <c r="F192" s="39" t="s">
        <v>4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20</v>
      </c>
      <c r="D193" s="34">
        <v>100</v>
      </c>
      <c r="E193" s="38">
        <v>140.51</v>
      </c>
      <c r="F193" s="39" t="s">
        <v>4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20</v>
      </c>
      <c r="D194" s="34">
        <v>17</v>
      </c>
      <c r="E194" s="38">
        <v>140.47</v>
      </c>
      <c r="F194" s="39" t="s">
        <v>4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20</v>
      </c>
      <c r="D195" s="34">
        <v>29</v>
      </c>
      <c r="E195" s="38">
        <v>140.47</v>
      </c>
      <c r="F195" s="39" t="s">
        <v>4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20</v>
      </c>
      <c r="D196" s="34">
        <v>30</v>
      </c>
      <c r="E196" s="38">
        <v>140.47999999999999</v>
      </c>
      <c r="F196" s="39" t="s">
        <v>4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20</v>
      </c>
      <c r="D197" s="34">
        <v>54</v>
      </c>
      <c r="E197" s="38">
        <v>140.46</v>
      </c>
      <c r="F197" s="39" t="s">
        <v>4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20</v>
      </c>
      <c r="D198" s="34">
        <v>54</v>
      </c>
      <c r="E198" s="38">
        <v>140.47</v>
      </c>
      <c r="F198" s="39" t="s">
        <v>4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20</v>
      </c>
      <c r="D199" s="34">
        <v>70</v>
      </c>
      <c r="E199" s="38">
        <v>140.47999999999999</v>
      </c>
      <c r="F199" s="39" t="s">
        <v>4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20</v>
      </c>
      <c r="D200" s="34">
        <v>100</v>
      </c>
      <c r="E200" s="38">
        <v>140.46</v>
      </c>
      <c r="F200" s="39" t="s">
        <v>4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20</v>
      </c>
      <c r="D201" s="34">
        <v>100</v>
      </c>
      <c r="E201" s="38">
        <v>140.46</v>
      </c>
      <c r="F201" s="39" t="s">
        <v>4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20</v>
      </c>
      <c r="D202" s="34">
        <v>100</v>
      </c>
      <c r="E202" s="38">
        <v>140.47</v>
      </c>
      <c r="F202" s="39" t="s">
        <v>4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20</v>
      </c>
      <c r="D203" s="34">
        <v>100</v>
      </c>
      <c r="E203" s="38">
        <v>140.47</v>
      </c>
      <c r="F203" s="39" t="s">
        <v>4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20</v>
      </c>
      <c r="D204" s="34">
        <v>100</v>
      </c>
      <c r="E204" s="38">
        <v>140.47999999999999</v>
      </c>
      <c r="F204" s="39" t="s">
        <v>4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20</v>
      </c>
      <c r="D205" s="34">
        <v>100</v>
      </c>
      <c r="E205" s="38">
        <v>140.47999999999999</v>
      </c>
      <c r="F205" s="39" t="s">
        <v>4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20</v>
      </c>
      <c r="D206" s="34">
        <v>3</v>
      </c>
      <c r="E206" s="38">
        <v>140.46</v>
      </c>
      <c r="F206" s="39" t="s">
        <v>4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20</v>
      </c>
      <c r="D207" s="34">
        <v>43</v>
      </c>
      <c r="E207" s="38">
        <v>140.46</v>
      </c>
      <c r="F207" s="39" t="s">
        <v>4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20</v>
      </c>
      <c r="D208" s="34">
        <v>200</v>
      </c>
      <c r="E208" s="38">
        <v>139.97</v>
      </c>
      <c r="F208" s="39" t="s">
        <v>4</v>
      </c>
      <c r="G208" s="40" t="s">
        <v>5</v>
      </c>
    </row>
    <row r="209" spans="1:7">
      <c r="A209" s="35">
        <v>44945</v>
      </c>
      <c r="B209" s="36">
        <v>0.4167591435185185</v>
      </c>
      <c r="C209" s="37" t="s">
        <v>20</v>
      </c>
      <c r="D209" s="34">
        <v>12</v>
      </c>
      <c r="E209" s="38">
        <v>140.05000000000001</v>
      </c>
      <c r="F209" s="39" t="s">
        <v>4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20</v>
      </c>
      <c r="D210" s="34">
        <v>100</v>
      </c>
      <c r="E210" s="38">
        <v>140.07</v>
      </c>
      <c r="F210" s="39" t="s">
        <v>4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20</v>
      </c>
      <c r="D211" s="34">
        <v>88</v>
      </c>
      <c r="E211" s="38">
        <v>140.05000000000001</v>
      </c>
      <c r="F211" s="39" t="s">
        <v>4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20</v>
      </c>
      <c r="D212" s="34">
        <v>100</v>
      </c>
      <c r="E212" s="38">
        <v>139.99</v>
      </c>
      <c r="F212" s="39" t="s">
        <v>4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20</v>
      </c>
      <c r="D213" s="34">
        <v>100</v>
      </c>
      <c r="E213" s="38">
        <v>139.97999999999999</v>
      </c>
      <c r="F213" s="39" t="s">
        <v>4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20</v>
      </c>
      <c r="D214" s="34">
        <v>100</v>
      </c>
      <c r="E214" s="38">
        <v>139.99</v>
      </c>
      <c r="F214" s="39" t="s">
        <v>4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20</v>
      </c>
      <c r="D215" s="34">
        <v>3</v>
      </c>
      <c r="E215" s="38">
        <v>140.05000000000001</v>
      </c>
      <c r="F215" s="39" t="s">
        <v>4</v>
      </c>
      <c r="G215" s="40" t="s">
        <v>5</v>
      </c>
    </row>
    <row r="216" spans="1:7">
      <c r="A216" s="35">
        <v>44945</v>
      </c>
      <c r="B216" s="36">
        <v>0.41862581018518519</v>
      </c>
      <c r="C216" s="37" t="s">
        <v>20</v>
      </c>
      <c r="D216" s="34">
        <v>4</v>
      </c>
      <c r="E216" s="38">
        <v>140.05000000000001</v>
      </c>
      <c r="F216" s="39" t="s">
        <v>4</v>
      </c>
      <c r="G216" s="40" t="s">
        <v>5</v>
      </c>
    </row>
    <row r="217" spans="1:7">
      <c r="A217" s="35">
        <v>44945</v>
      </c>
      <c r="B217" s="36">
        <v>0.41862581018518519</v>
      </c>
      <c r="C217" s="37" t="s">
        <v>20</v>
      </c>
      <c r="D217" s="34">
        <v>5</v>
      </c>
      <c r="E217" s="38">
        <v>140.05000000000001</v>
      </c>
      <c r="F217" s="39" t="s">
        <v>4</v>
      </c>
      <c r="G217" s="40" t="s">
        <v>5</v>
      </c>
    </row>
    <row r="218" spans="1:7">
      <c r="A218" s="35">
        <v>44945</v>
      </c>
      <c r="B218" s="36">
        <v>0.41862581018518519</v>
      </c>
      <c r="C218" s="37" t="s">
        <v>20</v>
      </c>
      <c r="D218" s="34">
        <v>7</v>
      </c>
      <c r="E218" s="38">
        <v>140.05000000000001</v>
      </c>
      <c r="F218" s="39" t="s">
        <v>4</v>
      </c>
      <c r="G218" s="40" t="s">
        <v>5</v>
      </c>
    </row>
    <row r="219" spans="1:7">
      <c r="A219" s="35">
        <v>44945</v>
      </c>
      <c r="B219" s="36">
        <v>0.41862581018518519</v>
      </c>
      <c r="C219" s="37" t="s">
        <v>20</v>
      </c>
      <c r="D219" s="34">
        <v>10</v>
      </c>
      <c r="E219" s="38">
        <v>140.05000000000001</v>
      </c>
      <c r="F219" s="39" t="s">
        <v>4</v>
      </c>
      <c r="G219" s="40" t="s">
        <v>5</v>
      </c>
    </row>
    <row r="220" spans="1:7">
      <c r="A220" s="35">
        <v>44945</v>
      </c>
      <c r="B220" s="36">
        <v>0.41862581018518519</v>
      </c>
      <c r="C220" s="37" t="s">
        <v>20</v>
      </c>
      <c r="D220" s="34">
        <v>14</v>
      </c>
      <c r="E220" s="38">
        <v>140.05000000000001</v>
      </c>
      <c r="F220" s="39" t="s">
        <v>4</v>
      </c>
      <c r="G220" s="40" t="s">
        <v>5</v>
      </c>
    </row>
    <row r="221" spans="1:7">
      <c r="A221" s="35">
        <v>44945</v>
      </c>
      <c r="B221" s="36">
        <v>0.41862581018518519</v>
      </c>
      <c r="C221" s="37" t="s">
        <v>20</v>
      </c>
      <c r="D221" s="34">
        <v>14</v>
      </c>
      <c r="E221" s="38">
        <v>140.05000000000001</v>
      </c>
      <c r="F221" s="39" t="s">
        <v>4</v>
      </c>
      <c r="G221" s="40" t="s">
        <v>5</v>
      </c>
    </row>
    <row r="222" spans="1:7">
      <c r="A222" s="35">
        <v>44945</v>
      </c>
      <c r="B222" s="36">
        <v>0.41862581018518519</v>
      </c>
      <c r="C222" s="37" t="s">
        <v>20</v>
      </c>
      <c r="D222" s="34">
        <v>14</v>
      </c>
      <c r="E222" s="38">
        <v>140.05000000000001</v>
      </c>
      <c r="F222" s="39" t="s">
        <v>4</v>
      </c>
      <c r="G222" s="40" t="s">
        <v>5</v>
      </c>
    </row>
    <row r="223" spans="1:7">
      <c r="A223" s="35">
        <v>44945</v>
      </c>
      <c r="B223" s="36">
        <v>0.41862581018518519</v>
      </c>
      <c r="C223" s="37" t="s">
        <v>20</v>
      </c>
      <c r="D223" s="34">
        <v>21</v>
      </c>
      <c r="E223" s="38">
        <v>140.05000000000001</v>
      </c>
      <c r="F223" s="39" t="s">
        <v>4</v>
      </c>
      <c r="G223" s="40" t="s">
        <v>5</v>
      </c>
    </row>
    <row r="224" spans="1:7">
      <c r="A224" s="35">
        <v>44945</v>
      </c>
      <c r="B224" s="36">
        <v>0.41862581018518519</v>
      </c>
      <c r="C224" s="37" t="s">
        <v>20</v>
      </c>
      <c r="D224" s="34">
        <v>43</v>
      </c>
      <c r="E224" s="38">
        <v>140.05000000000001</v>
      </c>
      <c r="F224" s="39" t="s">
        <v>4</v>
      </c>
      <c r="G224" s="40" t="s">
        <v>5</v>
      </c>
    </row>
    <row r="225" spans="1:7">
      <c r="A225" s="35">
        <v>44945</v>
      </c>
      <c r="B225" s="36">
        <v>0.41862581018518519</v>
      </c>
      <c r="C225" s="37" t="s">
        <v>20</v>
      </c>
      <c r="D225" s="34">
        <v>65</v>
      </c>
      <c r="E225" s="38">
        <v>140.05000000000001</v>
      </c>
      <c r="F225" s="39" t="s">
        <v>4</v>
      </c>
      <c r="G225" s="40" t="s">
        <v>5</v>
      </c>
    </row>
    <row r="226" spans="1:7">
      <c r="A226" s="35">
        <v>44945</v>
      </c>
      <c r="B226" s="36">
        <v>0.41862581018518519</v>
      </c>
      <c r="C226" s="37" t="s">
        <v>20</v>
      </c>
      <c r="D226" s="34">
        <v>5</v>
      </c>
      <c r="E226" s="38">
        <v>140.04</v>
      </c>
      <c r="F226" s="39" t="s">
        <v>4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20</v>
      </c>
      <c r="D227" s="34">
        <v>10</v>
      </c>
      <c r="E227" s="38">
        <v>140.04</v>
      </c>
      <c r="F227" s="39" t="s">
        <v>4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20</v>
      </c>
      <c r="D228" s="34">
        <v>15</v>
      </c>
      <c r="E228" s="38">
        <v>140.04</v>
      </c>
      <c r="F228" s="39" t="s">
        <v>4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20</v>
      </c>
      <c r="D229" s="34">
        <v>30</v>
      </c>
      <c r="E229" s="38">
        <v>140.04</v>
      </c>
      <c r="F229" s="39" t="s">
        <v>4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20</v>
      </c>
      <c r="D230" s="34">
        <v>40</v>
      </c>
      <c r="E230" s="38">
        <v>140.04</v>
      </c>
      <c r="F230" s="39" t="s">
        <v>4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20</v>
      </c>
      <c r="D231" s="34">
        <v>10</v>
      </c>
      <c r="E231" s="38">
        <v>140.04</v>
      </c>
      <c r="F231" s="39" t="s">
        <v>4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20</v>
      </c>
      <c r="D232" s="34">
        <v>10</v>
      </c>
      <c r="E232" s="38">
        <v>140.04</v>
      </c>
      <c r="F232" s="39" t="s">
        <v>4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20</v>
      </c>
      <c r="D233" s="34">
        <v>30</v>
      </c>
      <c r="E233" s="38">
        <v>140.04</v>
      </c>
      <c r="F233" s="39" t="s">
        <v>4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20</v>
      </c>
      <c r="D234" s="34">
        <v>60</v>
      </c>
      <c r="E234" s="38">
        <v>140.04</v>
      </c>
      <c r="F234" s="39" t="s">
        <v>4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20</v>
      </c>
      <c r="D235" s="34">
        <v>65</v>
      </c>
      <c r="E235" s="38">
        <v>140.03</v>
      </c>
      <c r="F235" s="39" t="s">
        <v>4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20</v>
      </c>
      <c r="D236" s="34">
        <v>90</v>
      </c>
      <c r="E236" s="38">
        <v>140.04</v>
      </c>
      <c r="F236" s="39" t="s">
        <v>4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20</v>
      </c>
      <c r="D237" s="34">
        <v>10</v>
      </c>
      <c r="E237" s="38">
        <v>140.03</v>
      </c>
      <c r="F237" s="39" t="s">
        <v>4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20</v>
      </c>
      <c r="D238" s="34">
        <v>25</v>
      </c>
      <c r="E238" s="38">
        <v>140.03</v>
      </c>
      <c r="F238" s="39" t="s">
        <v>4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20</v>
      </c>
      <c r="D239" s="34">
        <v>100</v>
      </c>
      <c r="E239" s="38">
        <v>140.03</v>
      </c>
      <c r="F239" s="39" t="s">
        <v>4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20</v>
      </c>
      <c r="D240" s="34">
        <v>100</v>
      </c>
      <c r="E240" s="38">
        <v>140.47</v>
      </c>
      <c r="F240" s="39" t="s">
        <v>4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20</v>
      </c>
      <c r="D241" s="34">
        <v>100</v>
      </c>
      <c r="E241" s="38">
        <v>140.47</v>
      </c>
      <c r="F241" s="39" t="s">
        <v>4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20</v>
      </c>
      <c r="D242" s="34">
        <v>100</v>
      </c>
      <c r="E242" s="38">
        <v>140.46</v>
      </c>
      <c r="F242" s="39" t="s">
        <v>4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20</v>
      </c>
      <c r="D243" s="34">
        <v>100</v>
      </c>
      <c r="E243" s="38">
        <v>140.46</v>
      </c>
      <c r="F243" s="39" t="s">
        <v>4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20</v>
      </c>
      <c r="D244" s="34">
        <v>100</v>
      </c>
      <c r="E244" s="38">
        <v>140.46</v>
      </c>
      <c r="F244" s="39" t="s">
        <v>4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20</v>
      </c>
      <c r="D245" s="34">
        <v>100</v>
      </c>
      <c r="E245" s="38">
        <v>140.46</v>
      </c>
      <c r="F245" s="39" t="s">
        <v>4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20</v>
      </c>
      <c r="D246" s="34">
        <v>100</v>
      </c>
      <c r="E246" s="38">
        <v>140.47</v>
      </c>
      <c r="F246" s="39" t="s">
        <v>4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20</v>
      </c>
      <c r="D247" s="34">
        <v>28</v>
      </c>
      <c r="E247" s="38">
        <v>140.31</v>
      </c>
      <c r="F247" s="39" t="s">
        <v>4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20</v>
      </c>
      <c r="D248" s="34">
        <v>46</v>
      </c>
      <c r="E248" s="38">
        <v>140.33000000000001</v>
      </c>
      <c r="F248" s="39" t="s">
        <v>4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20</v>
      </c>
      <c r="D249" s="34">
        <v>100</v>
      </c>
      <c r="E249" s="38">
        <v>140.31</v>
      </c>
      <c r="F249" s="39" t="s">
        <v>4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20</v>
      </c>
      <c r="D250" s="34">
        <v>100</v>
      </c>
      <c r="E250" s="38">
        <v>140.32</v>
      </c>
      <c r="F250" s="39" t="s">
        <v>4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20</v>
      </c>
      <c r="D251" s="34">
        <v>100</v>
      </c>
      <c r="E251" s="38">
        <v>140.33000000000001</v>
      </c>
      <c r="F251" s="39" t="s">
        <v>4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20</v>
      </c>
      <c r="D252" s="34">
        <v>154</v>
      </c>
      <c r="E252" s="38">
        <v>140.33000000000001</v>
      </c>
      <c r="F252" s="39" t="s">
        <v>4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20</v>
      </c>
      <c r="D253" s="34">
        <v>72</v>
      </c>
      <c r="E253" s="38">
        <v>140.31</v>
      </c>
      <c r="F253" s="39" t="s">
        <v>4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20</v>
      </c>
      <c r="D254" s="34">
        <v>1</v>
      </c>
      <c r="E254" s="38">
        <v>139.99</v>
      </c>
      <c r="F254" s="39" t="s">
        <v>4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20</v>
      </c>
      <c r="D255" s="34">
        <v>1</v>
      </c>
      <c r="E255" s="38">
        <v>139.99</v>
      </c>
      <c r="F255" s="39" t="s">
        <v>4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20</v>
      </c>
      <c r="D256" s="34">
        <v>2</v>
      </c>
      <c r="E256" s="38">
        <v>139.99</v>
      </c>
      <c r="F256" s="39" t="s">
        <v>4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20</v>
      </c>
      <c r="D257" s="34">
        <v>2</v>
      </c>
      <c r="E257" s="38">
        <v>139.99</v>
      </c>
      <c r="F257" s="39" t="s">
        <v>4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20</v>
      </c>
      <c r="D258" s="34">
        <v>3</v>
      </c>
      <c r="E258" s="38">
        <v>139.99</v>
      </c>
      <c r="F258" s="39" t="s">
        <v>4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20</v>
      </c>
      <c r="D259" s="34">
        <v>17</v>
      </c>
      <c r="E259" s="38">
        <v>139.99</v>
      </c>
      <c r="F259" s="39" t="s">
        <v>4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20</v>
      </c>
      <c r="D260" s="34">
        <v>74</v>
      </c>
      <c r="E260" s="38">
        <v>139.99</v>
      </c>
      <c r="F260" s="39" t="s">
        <v>4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20</v>
      </c>
      <c r="D261" s="34">
        <v>100</v>
      </c>
      <c r="E261" s="38">
        <v>139.99</v>
      </c>
      <c r="F261" s="39" t="s">
        <v>4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20</v>
      </c>
      <c r="D262" s="34">
        <v>22</v>
      </c>
      <c r="E262" s="38">
        <v>139.97</v>
      </c>
      <c r="F262" s="39" t="s">
        <v>4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20</v>
      </c>
      <c r="D263" s="34">
        <v>25</v>
      </c>
      <c r="E263" s="38">
        <v>139.97</v>
      </c>
      <c r="F263" s="39" t="s">
        <v>4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20</v>
      </c>
      <c r="D264" s="34">
        <v>75</v>
      </c>
      <c r="E264" s="38">
        <v>139.97</v>
      </c>
      <c r="F264" s="39" t="s">
        <v>4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20</v>
      </c>
      <c r="D265" s="34">
        <v>78</v>
      </c>
      <c r="E265" s="38">
        <v>139.97</v>
      </c>
      <c r="F265" s="39" t="s">
        <v>4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20</v>
      </c>
      <c r="D266" s="34">
        <v>100</v>
      </c>
      <c r="E266" s="38">
        <v>139.97999999999999</v>
      </c>
      <c r="F266" s="39" t="s">
        <v>4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20</v>
      </c>
      <c r="D267" s="34">
        <v>100</v>
      </c>
      <c r="E267" s="38">
        <v>139.87</v>
      </c>
      <c r="F267" s="39" t="s">
        <v>4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20</v>
      </c>
      <c r="D268" s="34">
        <v>100</v>
      </c>
      <c r="E268" s="38">
        <v>139.87</v>
      </c>
      <c r="F268" s="39" t="s">
        <v>4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20</v>
      </c>
      <c r="D269" s="34">
        <v>100</v>
      </c>
      <c r="E269" s="38">
        <v>139.86000000000001</v>
      </c>
      <c r="F269" s="39" t="s">
        <v>4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20</v>
      </c>
      <c r="D270" s="34">
        <v>100</v>
      </c>
      <c r="E270" s="38">
        <v>139.86000000000001</v>
      </c>
      <c r="F270" s="39" t="s">
        <v>4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20</v>
      </c>
      <c r="D271" s="34">
        <v>100</v>
      </c>
      <c r="E271" s="38">
        <v>139.86000000000001</v>
      </c>
      <c r="F271" s="39" t="s">
        <v>4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20</v>
      </c>
      <c r="D272" s="34">
        <v>100</v>
      </c>
      <c r="E272" s="38">
        <v>139.86000000000001</v>
      </c>
      <c r="F272" s="39" t="s">
        <v>4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20</v>
      </c>
      <c r="D273" s="34">
        <v>25</v>
      </c>
      <c r="E273" s="38">
        <v>139.66</v>
      </c>
      <c r="F273" s="39" t="s">
        <v>4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20</v>
      </c>
      <c r="D274" s="34">
        <v>75</v>
      </c>
      <c r="E274" s="38">
        <v>139.66</v>
      </c>
      <c r="F274" s="39" t="s">
        <v>4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20</v>
      </c>
      <c r="D275" s="34">
        <v>100</v>
      </c>
      <c r="E275" s="38">
        <v>139.66</v>
      </c>
      <c r="F275" s="39" t="s">
        <v>4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20</v>
      </c>
      <c r="D276" s="34">
        <v>50</v>
      </c>
      <c r="E276" s="38">
        <v>139.80000000000001</v>
      </c>
      <c r="F276" s="39" t="s">
        <v>4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20</v>
      </c>
      <c r="D277" s="34">
        <v>6</v>
      </c>
      <c r="E277" s="38">
        <v>140.34</v>
      </c>
      <c r="F277" s="39" t="s">
        <v>4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20</v>
      </c>
      <c r="D278" s="34">
        <v>6</v>
      </c>
      <c r="E278" s="38">
        <v>140.34</v>
      </c>
      <c r="F278" s="39" t="s">
        <v>4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20</v>
      </c>
      <c r="D279" s="34">
        <v>18</v>
      </c>
      <c r="E279" s="38">
        <v>140.34</v>
      </c>
      <c r="F279" s="39" t="s">
        <v>4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20</v>
      </c>
      <c r="D280" s="34">
        <v>34</v>
      </c>
      <c r="E280" s="38">
        <v>140.34</v>
      </c>
      <c r="F280" s="39" t="s">
        <v>4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20</v>
      </c>
      <c r="D281" s="34">
        <v>36</v>
      </c>
      <c r="E281" s="38">
        <v>140.34</v>
      </c>
      <c r="F281" s="39" t="s">
        <v>4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20</v>
      </c>
      <c r="D282" s="34">
        <v>100</v>
      </c>
      <c r="E282" s="38">
        <v>140.24</v>
      </c>
      <c r="F282" s="39" t="s">
        <v>4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20</v>
      </c>
      <c r="D283" s="34">
        <v>1</v>
      </c>
      <c r="E283" s="38">
        <v>140.24</v>
      </c>
      <c r="F283" s="39" t="s">
        <v>4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20</v>
      </c>
      <c r="D284" s="34">
        <v>85</v>
      </c>
      <c r="E284" s="38">
        <v>140.24</v>
      </c>
      <c r="F284" s="39" t="s">
        <v>4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20</v>
      </c>
      <c r="D285" s="34">
        <v>100</v>
      </c>
      <c r="E285" s="38">
        <v>140.24</v>
      </c>
      <c r="F285" s="39" t="s">
        <v>4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20</v>
      </c>
      <c r="D286" s="34">
        <v>100</v>
      </c>
      <c r="E286" s="38">
        <v>140.24</v>
      </c>
      <c r="F286" s="39" t="s">
        <v>4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20</v>
      </c>
      <c r="D287" s="34">
        <v>100</v>
      </c>
      <c r="E287" s="38">
        <v>140.24</v>
      </c>
      <c r="F287" s="39" t="s">
        <v>4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20</v>
      </c>
      <c r="D288" s="34">
        <v>100</v>
      </c>
      <c r="E288" s="38">
        <v>140.22999999999999</v>
      </c>
      <c r="F288" s="39" t="s">
        <v>4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20</v>
      </c>
      <c r="D289" s="34">
        <v>25</v>
      </c>
      <c r="E289" s="38">
        <v>140.22999999999999</v>
      </c>
      <c r="F289" s="39" t="s">
        <v>4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20</v>
      </c>
      <c r="D290" s="34">
        <v>100</v>
      </c>
      <c r="E290" s="38">
        <v>140.22999999999999</v>
      </c>
      <c r="F290" s="39" t="s">
        <v>4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20</v>
      </c>
      <c r="D291" s="34">
        <v>1</v>
      </c>
      <c r="E291" s="38">
        <v>140.22999999999999</v>
      </c>
      <c r="F291" s="39" t="s">
        <v>4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20</v>
      </c>
      <c r="D292" s="34">
        <v>25</v>
      </c>
      <c r="E292" s="38">
        <v>140.22999999999999</v>
      </c>
      <c r="F292" s="39" t="s">
        <v>4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20</v>
      </c>
      <c r="D293" s="34">
        <v>99</v>
      </c>
      <c r="E293" s="38">
        <v>140.22999999999999</v>
      </c>
      <c r="F293" s="39" t="s">
        <v>4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20</v>
      </c>
      <c r="D294" s="34">
        <v>99</v>
      </c>
      <c r="E294" s="38">
        <v>140.22999999999999</v>
      </c>
      <c r="F294" s="39" t="s">
        <v>4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20</v>
      </c>
      <c r="D295" s="34">
        <v>25</v>
      </c>
      <c r="E295" s="38">
        <v>140.22999999999999</v>
      </c>
      <c r="F295" s="39" t="s">
        <v>4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20</v>
      </c>
      <c r="D296" s="34">
        <v>31</v>
      </c>
      <c r="E296" s="38">
        <v>140.22999999999999</v>
      </c>
      <c r="F296" s="39" t="s">
        <v>4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20</v>
      </c>
      <c r="D297" s="34">
        <v>51</v>
      </c>
      <c r="E297" s="38">
        <v>140.22999999999999</v>
      </c>
      <c r="F297" s="39" t="s">
        <v>4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20</v>
      </c>
      <c r="D298" s="34">
        <v>44</v>
      </c>
      <c r="E298" s="38">
        <v>140.22999999999999</v>
      </c>
      <c r="F298" s="39" t="s">
        <v>4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20</v>
      </c>
      <c r="D299" s="34">
        <v>100</v>
      </c>
      <c r="E299" s="38">
        <v>140.22999999999999</v>
      </c>
      <c r="F299" s="39" t="s">
        <v>4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20</v>
      </c>
      <c r="D300" s="34">
        <v>100</v>
      </c>
      <c r="E300" s="38">
        <v>140.22999999999999</v>
      </c>
      <c r="F300" s="39" t="s">
        <v>4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20</v>
      </c>
      <c r="D301" s="34">
        <v>100</v>
      </c>
      <c r="E301" s="38">
        <v>140.22999999999999</v>
      </c>
      <c r="F301" s="39" t="s">
        <v>4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20</v>
      </c>
      <c r="D302" s="34">
        <v>17</v>
      </c>
      <c r="E302" s="38">
        <v>140.22999999999999</v>
      </c>
      <c r="F302" s="39" t="s">
        <v>4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20</v>
      </c>
      <c r="D303" s="34">
        <v>83</v>
      </c>
      <c r="E303" s="38">
        <v>140.22999999999999</v>
      </c>
      <c r="F303" s="39" t="s">
        <v>4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20</v>
      </c>
      <c r="D304" s="34">
        <v>30</v>
      </c>
      <c r="E304" s="38">
        <v>140.22</v>
      </c>
      <c r="F304" s="39" t="s">
        <v>4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20</v>
      </c>
      <c r="D305" s="34">
        <v>30</v>
      </c>
      <c r="E305" s="38">
        <v>140.22</v>
      </c>
      <c r="F305" s="39" t="s">
        <v>4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20</v>
      </c>
      <c r="D306" s="34">
        <v>30</v>
      </c>
      <c r="E306" s="38">
        <v>140.22</v>
      </c>
      <c r="F306" s="39" t="s">
        <v>4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20</v>
      </c>
      <c r="D307" s="34">
        <v>40</v>
      </c>
      <c r="E307" s="38">
        <v>140.22</v>
      </c>
      <c r="F307" s="39" t="s">
        <v>4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20</v>
      </c>
      <c r="D308" s="34">
        <v>70</v>
      </c>
      <c r="E308" s="38">
        <v>140.22</v>
      </c>
      <c r="F308" s="39" t="s">
        <v>4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20</v>
      </c>
      <c r="D309" s="34">
        <v>100</v>
      </c>
      <c r="E309" s="38">
        <v>140.22</v>
      </c>
      <c r="F309" s="39" t="s">
        <v>4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20</v>
      </c>
      <c r="D310" s="34">
        <v>100</v>
      </c>
      <c r="E310" s="38">
        <v>140.22</v>
      </c>
      <c r="F310" s="39" t="s">
        <v>4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20</v>
      </c>
      <c r="D311" s="34">
        <v>100</v>
      </c>
      <c r="E311" s="38">
        <v>140.22</v>
      </c>
      <c r="F311" s="39" t="s">
        <v>4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20</v>
      </c>
      <c r="D312" s="34">
        <v>30</v>
      </c>
      <c r="E312" s="38">
        <v>141.08000000000001</v>
      </c>
      <c r="F312" s="39" t="s">
        <v>4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20</v>
      </c>
      <c r="D313" s="34">
        <v>70</v>
      </c>
      <c r="E313" s="38">
        <v>141.08000000000001</v>
      </c>
      <c r="F313" s="39" t="s">
        <v>4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20</v>
      </c>
      <c r="D314" s="34">
        <v>100</v>
      </c>
      <c r="E314" s="38">
        <v>141.1</v>
      </c>
      <c r="F314" s="39" t="s">
        <v>4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20</v>
      </c>
      <c r="D315" s="34">
        <v>100</v>
      </c>
      <c r="E315" s="38">
        <v>141.1</v>
      </c>
      <c r="F315" s="39" t="s">
        <v>4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20</v>
      </c>
      <c r="D316" s="34">
        <v>100</v>
      </c>
      <c r="E316" s="38">
        <v>141.11000000000001</v>
      </c>
      <c r="F316" s="39" t="s">
        <v>4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20</v>
      </c>
      <c r="D318" s="34">
        <v>100</v>
      </c>
      <c r="E318" s="38">
        <v>141.12</v>
      </c>
      <c r="F318" s="39" t="s">
        <v>4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20</v>
      </c>
      <c r="D319" s="34">
        <v>100</v>
      </c>
      <c r="E319" s="38">
        <v>141.12</v>
      </c>
      <c r="F319" s="39" t="s">
        <v>4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20</v>
      </c>
      <c r="D320" s="34">
        <v>1</v>
      </c>
      <c r="E320" s="38">
        <v>140.88999999999999</v>
      </c>
      <c r="F320" s="39" t="s">
        <v>4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20</v>
      </c>
      <c r="D321" s="34">
        <v>8</v>
      </c>
      <c r="E321" s="38">
        <v>140.88</v>
      </c>
      <c r="F321" s="39" t="s">
        <v>4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20</v>
      </c>
      <c r="D322" s="34">
        <v>19</v>
      </c>
      <c r="E322" s="38">
        <v>140.88999999999999</v>
      </c>
      <c r="F322" s="39" t="s">
        <v>4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20</v>
      </c>
      <c r="D323" s="34">
        <v>80</v>
      </c>
      <c r="E323" s="38">
        <v>140.88999999999999</v>
      </c>
      <c r="F323" s="39" t="s">
        <v>4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20</v>
      </c>
      <c r="D324" s="34">
        <v>92</v>
      </c>
      <c r="E324" s="38">
        <v>140.88</v>
      </c>
      <c r="F324" s="39" t="s">
        <v>4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20</v>
      </c>
      <c r="D325" s="34">
        <v>100</v>
      </c>
      <c r="E325" s="38">
        <v>140.88</v>
      </c>
      <c r="F325" s="39" t="s">
        <v>4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20</v>
      </c>
      <c r="D326" s="34">
        <v>100</v>
      </c>
      <c r="E326" s="38">
        <v>140.88999999999999</v>
      </c>
      <c r="F326" s="39" t="s">
        <v>4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20</v>
      </c>
      <c r="D327" s="34">
        <v>18</v>
      </c>
      <c r="E327" s="38">
        <v>140.87</v>
      </c>
      <c r="F327" s="39" t="s">
        <v>4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20</v>
      </c>
      <c r="D328" s="34">
        <v>30</v>
      </c>
      <c r="E328" s="38">
        <v>140.87</v>
      </c>
      <c r="F328" s="39" t="s">
        <v>4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20</v>
      </c>
      <c r="D329" s="34">
        <v>1</v>
      </c>
      <c r="E329" s="38">
        <v>140.88</v>
      </c>
      <c r="F329" s="39" t="s">
        <v>4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20</v>
      </c>
      <c r="D330" s="34">
        <v>67</v>
      </c>
      <c r="E330" s="38">
        <v>140.88</v>
      </c>
      <c r="F330" s="39" t="s">
        <v>4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20</v>
      </c>
      <c r="D331" s="34">
        <v>32</v>
      </c>
      <c r="E331" s="38">
        <v>140.88</v>
      </c>
      <c r="F331" s="39" t="s">
        <v>4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20</v>
      </c>
      <c r="D332" s="34">
        <v>100</v>
      </c>
      <c r="E332" s="38">
        <v>140.87</v>
      </c>
      <c r="F332" s="39" t="s">
        <v>4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20</v>
      </c>
      <c r="D333" s="34">
        <v>200</v>
      </c>
      <c r="E333" s="38">
        <v>140.87</v>
      </c>
      <c r="F333" s="39" t="s">
        <v>4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20</v>
      </c>
      <c r="D334" s="34">
        <v>50</v>
      </c>
      <c r="E334" s="38">
        <v>141.16</v>
      </c>
      <c r="F334" s="39" t="s">
        <v>4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20</v>
      </c>
      <c r="D335" s="34">
        <v>12</v>
      </c>
      <c r="E335" s="38">
        <v>141.38999999999999</v>
      </c>
      <c r="F335" s="39" t="s">
        <v>4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20</v>
      </c>
      <c r="D336" s="34">
        <v>38</v>
      </c>
      <c r="E336" s="38">
        <v>141.38999999999999</v>
      </c>
      <c r="F336" s="39" t="s">
        <v>4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20</v>
      </c>
      <c r="D337" s="34">
        <v>100</v>
      </c>
      <c r="E337" s="38">
        <v>141.38999999999999</v>
      </c>
      <c r="F337" s="39" t="s">
        <v>4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20</v>
      </c>
      <c r="D338" s="34">
        <v>100</v>
      </c>
      <c r="E338" s="38">
        <v>141.4</v>
      </c>
      <c r="F338" s="39" t="s">
        <v>4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20</v>
      </c>
      <c r="D339" s="34">
        <v>100</v>
      </c>
      <c r="E339" s="38">
        <v>141.41</v>
      </c>
      <c r="F339" s="39" t="s">
        <v>4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20</v>
      </c>
      <c r="D340" s="34">
        <v>100</v>
      </c>
      <c r="E340" s="38">
        <v>141.16999999999999</v>
      </c>
      <c r="F340" s="39" t="s">
        <v>4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20</v>
      </c>
      <c r="D341" s="34">
        <v>100</v>
      </c>
      <c r="E341" s="38">
        <v>141.16999999999999</v>
      </c>
      <c r="F341" s="39" t="s">
        <v>4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20</v>
      </c>
      <c r="D342" s="34">
        <v>100</v>
      </c>
      <c r="E342" s="38">
        <v>141.22999999999999</v>
      </c>
      <c r="F342" s="39" t="s">
        <v>4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20</v>
      </c>
      <c r="D343" s="34">
        <v>100</v>
      </c>
      <c r="E343" s="38">
        <v>141.16999999999999</v>
      </c>
      <c r="F343" s="39" t="s">
        <v>4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20</v>
      </c>
      <c r="D344" s="34">
        <v>17</v>
      </c>
      <c r="E344" s="38">
        <v>141.16</v>
      </c>
      <c r="F344" s="39" t="s">
        <v>4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20</v>
      </c>
      <c r="D345" s="34">
        <v>83</v>
      </c>
      <c r="E345" s="38">
        <v>141.16</v>
      </c>
      <c r="F345" s="39" t="s">
        <v>4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20</v>
      </c>
      <c r="D346" s="34">
        <v>17</v>
      </c>
      <c r="E346" s="38">
        <v>141.16</v>
      </c>
      <c r="F346" s="39" t="s">
        <v>4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20</v>
      </c>
      <c r="D347" s="34">
        <v>17</v>
      </c>
      <c r="E347" s="38">
        <v>141.21</v>
      </c>
      <c r="F347" s="39" t="s">
        <v>4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20</v>
      </c>
      <c r="D348" s="34">
        <v>46</v>
      </c>
      <c r="E348" s="38">
        <v>141.21</v>
      </c>
      <c r="F348" s="39" t="s">
        <v>4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20</v>
      </c>
      <c r="D349" s="34">
        <v>54</v>
      </c>
      <c r="E349" s="38">
        <v>141.21</v>
      </c>
      <c r="F349" s="39" t="s">
        <v>4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20</v>
      </c>
      <c r="D350" s="34">
        <v>100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20</v>
      </c>
      <c r="D351" s="34">
        <v>6</v>
      </c>
      <c r="E351" s="38">
        <v>141.16</v>
      </c>
      <c r="F351" s="39" t="s">
        <v>4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20</v>
      </c>
      <c r="D352" s="34">
        <v>43</v>
      </c>
      <c r="E352" s="38">
        <v>141.16</v>
      </c>
      <c r="F352" s="39" t="s">
        <v>4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20</v>
      </c>
      <c r="D353" s="34">
        <v>6</v>
      </c>
      <c r="E353" s="38">
        <v>141.16</v>
      </c>
      <c r="F353" s="39" t="s">
        <v>4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20</v>
      </c>
      <c r="D354" s="34">
        <v>50</v>
      </c>
      <c r="E354" s="38">
        <v>141.16</v>
      </c>
      <c r="F354" s="39" t="s">
        <v>4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20</v>
      </c>
      <c r="D355" s="34">
        <v>77</v>
      </c>
      <c r="E355" s="38">
        <v>141.16</v>
      </c>
      <c r="F355" s="39" t="s">
        <v>4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20</v>
      </c>
      <c r="D356" s="34">
        <v>50</v>
      </c>
      <c r="E356" s="38">
        <v>141.15</v>
      </c>
      <c r="F356" s="39" t="s">
        <v>4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20</v>
      </c>
      <c r="D357" s="34">
        <v>100</v>
      </c>
      <c r="E357" s="38">
        <v>141.05000000000001</v>
      </c>
      <c r="F357" s="39" t="s">
        <v>4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20</v>
      </c>
      <c r="D358" s="34">
        <v>8</v>
      </c>
      <c r="E358" s="38">
        <v>141.30000000000001</v>
      </c>
      <c r="F358" s="39" t="s">
        <v>4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20</v>
      </c>
      <c r="D359" s="34">
        <v>92</v>
      </c>
      <c r="E359" s="38">
        <v>141.30000000000001</v>
      </c>
      <c r="F359" s="39" t="s">
        <v>4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20</v>
      </c>
      <c r="D360" s="34">
        <v>100</v>
      </c>
      <c r="E360" s="38">
        <v>141.29</v>
      </c>
      <c r="F360" s="39" t="s">
        <v>4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20</v>
      </c>
      <c r="D361" s="34">
        <v>100</v>
      </c>
      <c r="E361" s="38">
        <v>141.31</v>
      </c>
      <c r="F361" s="39" t="s">
        <v>4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20</v>
      </c>
      <c r="D362" s="34">
        <v>100</v>
      </c>
      <c r="E362" s="38">
        <v>141.19999999999999</v>
      </c>
      <c r="F362" s="39" t="s">
        <v>4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20</v>
      </c>
      <c r="D363" s="34">
        <v>37</v>
      </c>
      <c r="E363" s="38">
        <v>141.18</v>
      </c>
      <c r="F363" s="39" t="s">
        <v>4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20</v>
      </c>
      <c r="D364" s="34">
        <v>63</v>
      </c>
      <c r="E364" s="38">
        <v>141.18</v>
      </c>
      <c r="F364" s="39" t="s">
        <v>4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20</v>
      </c>
      <c r="D365" s="34">
        <v>100</v>
      </c>
      <c r="E365" s="38">
        <v>141.18</v>
      </c>
      <c r="F365" s="39" t="s">
        <v>4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20</v>
      </c>
      <c r="D366" s="34">
        <v>20</v>
      </c>
      <c r="E366" s="38">
        <v>141.19</v>
      </c>
      <c r="F366" s="39" t="s">
        <v>4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20</v>
      </c>
      <c r="D367" s="34">
        <v>80</v>
      </c>
      <c r="E367" s="38">
        <v>141.19</v>
      </c>
      <c r="F367" s="39" t="s">
        <v>4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20</v>
      </c>
      <c r="D368" s="34">
        <v>20</v>
      </c>
      <c r="E368" s="38">
        <v>141.19</v>
      </c>
      <c r="F368" s="39" t="s">
        <v>4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20</v>
      </c>
      <c r="D369" s="34">
        <v>30</v>
      </c>
      <c r="E369" s="38">
        <v>141.16999999999999</v>
      </c>
      <c r="F369" s="39" t="s">
        <v>4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20</v>
      </c>
      <c r="D370" s="34">
        <v>70</v>
      </c>
      <c r="E370" s="38">
        <v>141.16999999999999</v>
      </c>
      <c r="F370" s="39" t="s">
        <v>4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20</v>
      </c>
      <c r="D371" s="34">
        <v>70</v>
      </c>
      <c r="E371" s="38">
        <v>141.16999999999999</v>
      </c>
      <c r="F371" s="39" t="s">
        <v>4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20</v>
      </c>
      <c r="D372" s="34">
        <v>80</v>
      </c>
      <c r="E372" s="38">
        <v>141.19</v>
      </c>
      <c r="F372" s="39" t="s">
        <v>4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20</v>
      </c>
      <c r="D373" s="34">
        <v>100</v>
      </c>
      <c r="E373" s="38">
        <v>141.19</v>
      </c>
      <c r="F373" s="39" t="s">
        <v>4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20</v>
      </c>
      <c r="D374" s="34">
        <v>30</v>
      </c>
      <c r="E374" s="38">
        <v>141.16999999999999</v>
      </c>
      <c r="F374" s="39" t="s">
        <v>4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20</v>
      </c>
      <c r="D375" s="34">
        <v>5</v>
      </c>
      <c r="E375" s="38">
        <v>140.56</v>
      </c>
      <c r="F375" s="39" t="s">
        <v>4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20</v>
      </c>
      <c r="D376" s="34">
        <v>95</v>
      </c>
      <c r="E376" s="38">
        <v>140.56</v>
      </c>
      <c r="F376" s="39" t="s">
        <v>4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20</v>
      </c>
      <c r="D377" s="34">
        <v>100</v>
      </c>
      <c r="E377" s="38">
        <v>140.56</v>
      </c>
      <c r="F377" s="39" t="s">
        <v>4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20</v>
      </c>
      <c r="D378" s="34">
        <v>100</v>
      </c>
      <c r="E378" s="38">
        <v>140.56</v>
      </c>
      <c r="F378" s="39" t="s">
        <v>4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20</v>
      </c>
      <c r="D379" s="34">
        <v>100</v>
      </c>
      <c r="E379" s="38">
        <v>140.56</v>
      </c>
      <c r="F379" s="39" t="s">
        <v>4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20</v>
      </c>
      <c r="D380" s="34">
        <v>27</v>
      </c>
      <c r="E380" s="38">
        <v>140.81</v>
      </c>
      <c r="F380" s="39" t="s">
        <v>4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20</v>
      </c>
      <c r="D381" s="34">
        <v>73</v>
      </c>
      <c r="E381" s="38">
        <v>140.81</v>
      </c>
      <c r="F381" s="39" t="s">
        <v>4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20</v>
      </c>
      <c r="D382" s="34">
        <v>1</v>
      </c>
      <c r="E382" s="38">
        <v>140.74</v>
      </c>
      <c r="F382" s="39" t="s">
        <v>4</v>
      </c>
      <c r="G382" s="40" t="s">
        <v>5</v>
      </c>
    </row>
    <row r="383" spans="1:7">
      <c r="A383" s="35">
        <v>44945</v>
      </c>
      <c r="B383" s="36">
        <v>0.4414717592592593</v>
      </c>
      <c r="C383" s="37" t="s">
        <v>20</v>
      </c>
      <c r="D383" s="34">
        <v>26</v>
      </c>
      <c r="E383" s="38">
        <v>140.74</v>
      </c>
      <c r="F383" s="39" t="s">
        <v>4</v>
      </c>
      <c r="G383" s="40" t="s">
        <v>5</v>
      </c>
    </row>
    <row r="384" spans="1:7">
      <c r="A384" s="35">
        <v>44945</v>
      </c>
      <c r="B384" s="36">
        <v>0.4414717592592593</v>
      </c>
      <c r="C384" s="37" t="s">
        <v>20</v>
      </c>
      <c r="D384" s="34">
        <v>28</v>
      </c>
      <c r="E384" s="38">
        <v>140.74</v>
      </c>
      <c r="F384" s="39" t="s">
        <v>4</v>
      </c>
      <c r="G384" s="40" t="s">
        <v>5</v>
      </c>
    </row>
    <row r="385" spans="1:7">
      <c r="A385" s="35">
        <v>44945</v>
      </c>
      <c r="B385" s="36">
        <v>0.4414717592592593</v>
      </c>
      <c r="C385" s="37" t="s">
        <v>20</v>
      </c>
      <c r="D385" s="34">
        <v>45</v>
      </c>
      <c r="E385" s="38">
        <v>140.74</v>
      </c>
      <c r="F385" s="39" t="s">
        <v>4</v>
      </c>
      <c r="G385" s="40" t="s">
        <v>5</v>
      </c>
    </row>
    <row r="386" spans="1:7">
      <c r="A386" s="35">
        <v>44945</v>
      </c>
      <c r="B386" s="36">
        <v>0.44157511574074082</v>
      </c>
      <c r="C386" s="37" t="s">
        <v>20</v>
      </c>
      <c r="D386" s="34">
        <v>100</v>
      </c>
      <c r="E386" s="38">
        <v>140.68</v>
      </c>
      <c r="F386" s="39" t="s">
        <v>4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20</v>
      </c>
      <c r="D387" s="34">
        <v>100</v>
      </c>
      <c r="E387" s="38">
        <v>140.66</v>
      </c>
      <c r="F387" s="39" t="s">
        <v>4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20</v>
      </c>
      <c r="D388" s="34">
        <v>100</v>
      </c>
      <c r="E388" s="38">
        <v>140.6</v>
      </c>
      <c r="F388" s="39" t="s">
        <v>4</v>
      </c>
      <c r="G388" s="40" t="s">
        <v>5</v>
      </c>
    </row>
    <row r="389" spans="1:7">
      <c r="A389" s="35">
        <v>44945</v>
      </c>
      <c r="B389" s="36">
        <v>0.4422487268518519</v>
      </c>
      <c r="C389" s="37" t="s">
        <v>20</v>
      </c>
      <c r="D389" s="34">
        <v>100</v>
      </c>
      <c r="E389" s="38">
        <v>140.6</v>
      </c>
      <c r="F389" s="39" t="s">
        <v>4</v>
      </c>
      <c r="G389" s="40" t="s">
        <v>5</v>
      </c>
    </row>
    <row r="390" spans="1:7">
      <c r="A390" s="35">
        <v>44945</v>
      </c>
      <c r="B390" s="36">
        <v>0.44375231481481481</v>
      </c>
      <c r="C390" s="37" t="s">
        <v>20</v>
      </c>
      <c r="D390" s="34">
        <v>100</v>
      </c>
      <c r="E390" s="38">
        <v>140.94</v>
      </c>
      <c r="F390" s="39" t="s">
        <v>4</v>
      </c>
      <c r="G390" s="40" t="s">
        <v>5</v>
      </c>
    </row>
    <row r="391" spans="1:7">
      <c r="A391" s="35">
        <v>44945</v>
      </c>
      <c r="B391" s="36">
        <v>0.44375231481481481</v>
      </c>
      <c r="C391" s="37" t="s">
        <v>20</v>
      </c>
      <c r="D391" s="34">
        <v>44</v>
      </c>
      <c r="E391" s="38">
        <v>140.94999999999999</v>
      </c>
      <c r="F391" s="39" t="s">
        <v>4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20</v>
      </c>
      <c r="D392" s="34">
        <v>56</v>
      </c>
      <c r="E392" s="38">
        <v>140.94999999999999</v>
      </c>
      <c r="F392" s="39" t="s">
        <v>4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20</v>
      </c>
      <c r="D393" s="34">
        <v>100</v>
      </c>
      <c r="E393" s="38">
        <v>140.94999999999999</v>
      </c>
      <c r="F393" s="39" t="s">
        <v>4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20</v>
      </c>
      <c r="D394" s="34">
        <v>100</v>
      </c>
      <c r="E394" s="38">
        <v>140.91</v>
      </c>
      <c r="F394" s="39" t="s">
        <v>4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20</v>
      </c>
      <c r="D395" s="34">
        <v>100</v>
      </c>
      <c r="E395" s="38">
        <v>140.91</v>
      </c>
      <c r="F395" s="39" t="s">
        <v>4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20</v>
      </c>
      <c r="D396" s="34">
        <v>100</v>
      </c>
      <c r="E396" s="38">
        <v>140.91</v>
      </c>
      <c r="F396" s="39" t="s">
        <v>4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20</v>
      </c>
      <c r="D397" s="34">
        <v>36</v>
      </c>
      <c r="E397" s="38">
        <v>141.29</v>
      </c>
      <c r="F397" s="39" t="s">
        <v>4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20</v>
      </c>
      <c r="D398" s="34">
        <v>36</v>
      </c>
      <c r="E398" s="38">
        <v>141.29</v>
      </c>
      <c r="F398" s="39" t="s">
        <v>4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20</v>
      </c>
      <c r="D399" s="34">
        <v>64</v>
      </c>
      <c r="E399" s="38">
        <v>141.29</v>
      </c>
      <c r="F399" s="39" t="s">
        <v>4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20</v>
      </c>
      <c r="D400" s="34">
        <v>100</v>
      </c>
      <c r="E400" s="38">
        <v>141.29</v>
      </c>
      <c r="F400" s="39" t="s">
        <v>4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20</v>
      </c>
      <c r="D401" s="34">
        <v>3</v>
      </c>
      <c r="E401" s="38">
        <v>141.33000000000001</v>
      </c>
      <c r="F401" s="39" t="s">
        <v>4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20</v>
      </c>
      <c r="D402" s="34">
        <v>36</v>
      </c>
      <c r="E402" s="38">
        <v>141.33000000000001</v>
      </c>
      <c r="F402" s="39" t="s">
        <v>4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20</v>
      </c>
      <c r="D403" s="34">
        <v>97</v>
      </c>
      <c r="E403" s="38">
        <v>141.33000000000001</v>
      </c>
      <c r="F403" s="39" t="s">
        <v>4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20</v>
      </c>
      <c r="D404" s="34">
        <v>64</v>
      </c>
      <c r="E404" s="38">
        <v>141.29</v>
      </c>
      <c r="F404" s="39" t="s">
        <v>4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20</v>
      </c>
      <c r="D405" s="34">
        <v>1</v>
      </c>
      <c r="E405" s="38">
        <v>141.18</v>
      </c>
      <c r="F405" s="39" t="s">
        <v>4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20</v>
      </c>
      <c r="D406" s="34">
        <v>4</v>
      </c>
      <c r="E406" s="38">
        <v>141.18</v>
      </c>
      <c r="F406" s="39" t="s">
        <v>4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20</v>
      </c>
      <c r="D407" s="34">
        <v>19</v>
      </c>
      <c r="E407" s="38">
        <v>141.18</v>
      </c>
      <c r="F407" s="39" t="s">
        <v>4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20</v>
      </c>
      <c r="D408" s="34">
        <v>76</v>
      </c>
      <c r="E408" s="38">
        <v>141.18</v>
      </c>
      <c r="F408" s="39" t="s">
        <v>4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20</v>
      </c>
      <c r="D409" s="34">
        <v>1</v>
      </c>
      <c r="E409" s="38">
        <v>141.1</v>
      </c>
      <c r="F409" s="39" t="s">
        <v>4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20</v>
      </c>
      <c r="D410" s="34">
        <v>54</v>
      </c>
      <c r="E410" s="38">
        <v>141.1</v>
      </c>
      <c r="F410" s="39" t="s">
        <v>4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20</v>
      </c>
      <c r="D411" s="34">
        <v>99</v>
      </c>
      <c r="E411" s="38">
        <v>141.1</v>
      </c>
      <c r="F411" s="39" t="s">
        <v>4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20</v>
      </c>
      <c r="D412" s="34">
        <v>100</v>
      </c>
      <c r="E412" s="38">
        <v>141.1</v>
      </c>
      <c r="F412" s="39" t="s">
        <v>4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20</v>
      </c>
      <c r="D413" s="34">
        <v>1</v>
      </c>
      <c r="E413" s="38">
        <v>141.1</v>
      </c>
      <c r="F413" s="39" t="s">
        <v>4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20</v>
      </c>
      <c r="D414" s="34">
        <v>11</v>
      </c>
      <c r="E414" s="38">
        <v>141.1</v>
      </c>
      <c r="F414" s="39" t="s">
        <v>4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20</v>
      </c>
      <c r="D415" s="34">
        <v>10</v>
      </c>
      <c r="E415" s="38">
        <v>141.1</v>
      </c>
      <c r="F415" s="39" t="s">
        <v>4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20</v>
      </c>
      <c r="D416" s="34">
        <v>22</v>
      </c>
      <c r="E416" s="38">
        <v>141.1</v>
      </c>
      <c r="F416" s="39" t="s">
        <v>4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20</v>
      </c>
      <c r="D417" s="34">
        <v>78</v>
      </c>
      <c r="E417" s="38">
        <v>141.1</v>
      </c>
      <c r="F417" s="39" t="s">
        <v>4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20</v>
      </c>
      <c r="D418" s="34">
        <v>1</v>
      </c>
      <c r="E418" s="38">
        <v>141.1</v>
      </c>
      <c r="F418" s="39" t="s">
        <v>4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20</v>
      </c>
      <c r="D419" s="34">
        <v>100</v>
      </c>
      <c r="E419" s="38">
        <v>141.16</v>
      </c>
      <c r="F419" s="39" t="s">
        <v>4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20</v>
      </c>
      <c r="D420" s="34">
        <v>1</v>
      </c>
      <c r="E420" s="38">
        <v>141.16</v>
      </c>
      <c r="F420" s="39" t="s">
        <v>4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20</v>
      </c>
      <c r="D421" s="34">
        <v>4</v>
      </c>
      <c r="E421" s="38">
        <v>141.1</v>
      </c>
      <c r="F421" s="39" t="s">
        <v>4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20</v>
      </c>
      <c r="D422" s="34">
        <v>13</v>
      </c>
      <c r="E422" s="38">
        <v>141.1</v>
      </c>
      <c r="F422" s="39" t="s">
        <v>4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20</v>
      </c>
      <c r="D423" s="34">
        <v>87</v>
      </c>
      <c r="E423" s="38">
        <v>141.1</v>
      </c>
      <c r="F423" s="39" t="s">
        <v>4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20</v>
      </c>
      <c r="D424" s="34">
        <v>46</v>
      </c>
      <c r="E424" s="38">
        <v>141.1</v>
      </c>
      <c r="F424" s="39" t="s">
        <v>4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20</v>
      </c>
      <c r="D425" s="34">
        <v>72</v>
      </c>
      <c r="E425" s="38">
        <v>141.09</v>
      </c>
      <c r="F425" s="39" t="s">
        <v>4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20</v>
      </c>
      <c r="D426" s="34">
        <v>73</v>
      </c>
      <c r="E426" s="38">
        <v>141.1</v>
      </c>
      <c r="F426" s="39" t="s">
        <v>4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20</v>
      </c>
      <c r="D427" s="34">
        <v>76</v>
      </c>
      <c r="E427" s="38">
        <v>141.1</v>
      </c>
      <c r="F427" s="39" t="s">
        <v>4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20</v>
      </c>
      <c r="D428" s="34">
        <v>100</v>
      </c>
      <c r="E428" s="38">
        <v>141.13999999999999</v>
      </c>
      <c r="F428" s="39" t="s">
        <v>4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20</v>
      </c>
      <c r="D429" s="34">
        <v>31</v>
      </c>
      <c r="E429" s="38">
        <v>141.02000000000001</v>
      </c>
      <c r="F429" s="39" t="s">
        <v>4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20</v>
      </c>
      <c r="D430" s="34">
        <v>54</v>
      </c>
      <c r="E430" s="38">
        <v>141.02000000000001</v>
      </c>
      <c r="F430" s="39" t="s">
        <v>4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20</v>
      </c>
      <c r="D431" s="34">
        <v>15</v>
      </c>
      <c r="E431" s="38">
        <v>141.02000000000001</v>
      </c>
      <c r="F431" s="39" t="s">
        <v>4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20</v>
      </c>
      <c r="D432" s="34">
        <v>3</v>
      </c>
      <c r="E432" s="38">
        <v>141.03</v>
      </c>
      <c r="F432" s="39" t="s">
        <v>4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20</v>
      </c>
      <c r="D433" s="34">
        <v>43</v>
      </c>
      <c r="E433" s="38">
        <v>141.04</v>
      </c>
      <c r="F433" s="39" t="s">
        <v>4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20</v>
      </c>
      <c r="D434" s="34">
        <v>57</v>
      </c>
      <c r="E434" s="38">
        <v>141.04</v>
      </c>
      <c r="F434" s="39" t="s">
        <v>4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20</v>
      </c>
      <c r="D435" s="34">
        <v>97</v>
      </c>
      <c r="E435" s="38">
        <v>141.03</v>
      </c>
      <c r="F435" s="39" t="s">
        <v>4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20</v>
      </c>
      <c r="D436" s="34">
        <v>3</v>
      </c>
      <c r="E436" s="38">
        <v>141.04</v>
      </c>
      <c r="F436" s="39" t="s">
        <v>4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20</v>
      </c>
      <c r="D437" s="34">
        <v>13</v>
      </c>
      <c r="E437" s="38">
        <v>141.03</v>
      </c>
      <c r="F437" s="39" t="s">
        <v>4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20</v>
      </c>
      <c r="D438" s="34">
        <v>17</v>
      </c>
      <c r="E438" s="38">
        <v>141.03</v>
      </c>
      <c r="F438" s="39" t="s">
        <v>4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20</v>
      </c>
      <c r="D439" s="34">
        <v>40</v>
      </c>
      <c r="E439" s="38">
        <v>141.04</v>
      </c>
      <c r="F439" s="39" t="s">
        <v>4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20</v>
      </c>
      <c r="D440" s="34">
        <v>40</v>
      </c>
      <c r="E440" s="38">
        <v>141.04</v>
      </c>
      <c r="F440" s="39" t="s">
        <v>4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20</v>
      </c>
      <c r="D441" s="34">
        <v>60</v>
      </c>
      <c r="E441" s="38">
        <v>141.04</v>
      </c>
      <c r="F441" s="39" t="s">
        <v>4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20</v>
      </c>
      <c r="D442" s="34">
        <v>87</v>
      </c>
      <c r="E442" s="38">
        <v>141.03</v>
      </c>
      <c r="F442" s="39" t="s">
        <v>4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20</v>
      </c>
      <c r="D443" s="34">
        <v>157</v>
      </c>
      <c r="E443" s="38">
        <v>141.04</v>
      </c>
      <c r="F443" s="39" t="s">
        <v>4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20</v>
      </c>
      <c r="D444" s="34">
        <v>183</v>
      </c>
      <c r="E444" s="38">
        <v>141.03</v>
      </c>
      <c r="F444" s="39" t="s">
        <v>4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20</v>
      </c>
      <c r="D445" s="34">
        <v>13</v>
      </c>
      <c r="E445" s="38">
        <v>141.22999999999999</v>
      </c>
      <c r="F445" s="39" t="s">
        <v>4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20</v>
      </c>
      <c r="D446" s="34">
        <v>27</v>
      </c>
      <c r="E446" s="38">
        <v>141.22999999999999</v>
      </c>
      <c r="F446" s="39" t="s">
        <v>4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20</v>
      </c>
      <c r="D447" s="34">
        <v>30</v>
      </c>
      <c r="E447" s="38">
        <v>141.22999999999999</v>
      </c>
      <c r="F447" s="39" t="s">
        <v>4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20</v>
      </c>
      <c r="D448" s="34">
        <v>30</v>
      </c>
      <c r="E448" s="38">
        <v>141.22999999999999</v>
      </c>
      <c r="F448" s="39" t="s">
        <v>4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20</v>
      </c>
      <c r="D449" s="34">
        <v>100</v>
      </c>
      <c r="E449" s="38">
        <v>141.22999999999999</v>
      </c>
      <c r="F449" s="39" t="s">
        <v>4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20</v>
      </c>
      <c r="D450" s="34">
        <v>100</v>
      </c>
      <c r="E450" s="38">
        <v>141.22999999999999</v>
      </c>
      <c r="F450" s="39" t="s">
        <v>4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20</v>
      </c>
      <c r="D451" s="34">
        <v>1</v>
      </c>
      <c r="E451" s="38">
        <v>141.47</v>
      </c>
      <c r="F451" s="39" t="s">
        <v>4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20</v>
      </c>
      <c r="D452" s="34">
        <v>100</v>
      </c>
      <c r="E452" s="38">
        <v>141.47</v>
      </c>
      <c r="F452" s="39" t="s">
        <v>4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20</v>
      </c>
      <c r="D453" s="34">
        <v>100</v>
      </c>
      <c r="E453" s="38">
        <v>141.49</v>
      </c>
      <c r="F453" s="39" t="s">
        <v>4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20</v>
      </c>
      <c r="D454" s="34">
        <v>125</v>
      </c>
      <c r="E454" s="38">
        <v>141.47</v>
      </c>
      <c r="F454" s="39" t="s">
        <v>4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20</v>
      </c>
      <c r="D455" s="34">
        <v>100</v>
      </c>
      <c r="E455" s="38">
        <v>141.47</v>
      </c>
      <c r="F455" s="39" t="s">
        <v>4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20</v>
      </c>
      <c r="D456" s="34">
        <v>100</v>
      </c>
      <c r="E456" s="38">
        <v>141.47</v>
      </c>
      <c r="F456" s="39" t="s">
        <v>4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20</v>
      </c>
      <c r="D457" s="34">
        <v>12</v>
      </c>
      <c r="E457" s="38">
        <v>141.47</v>
      </c>
      <c r="F457" s="39" t="s">
        <v>4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20</v>
      </c>
      <c r="D458" s="34">
        <v>100</v>
      </c>
      <c r="E458" s="38">
        <v>141.47</v>
      </c>
      <c r="F458" s="39" t="s">
        <v>4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20</v>
      </c>
      <c r="D459" s="34">
        <v>22</v>
      </c>
      <c r="E459" s="38">
        <v>141.44999999999999</v>
      </c>
      <c r="F459" s="39" t="s">
        <v>4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20</v>
      </c>
      <c r="D460" s="34">
        <v>78</v>
      </c>
      <c r="E460" s="38">
        <v>141.44999999999999</v>
      </c>
      <c r="F460" s="39" t="s">
        <v>4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20</v>
      </c>
      <c r="D461" s="34">
        <v>8</v>
      </c>
      <c r="E461" s="38">
        <v>141.46</v>
      </c>
      <c r="F461" s="39" t="s">
        <v>4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20</v>
      </c>
      <c r="D462" s="34">
        <v>40</v>
      </c>
      <c r="E462" s="38">
        <v>141.46</v>
      </c>
      <c r="F462" s="39" t="s">
        <v>4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20</v>
      </c>
      <c r="D463" s="34">
        <v>100</v>
      </c>
      <c r="E463" s="38">
        <v>141.46</v>
      </c>
      <c r="F463" s="39" t="s">
        <v>4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20</v>
      </c>
      <c r="D464" s="34">
        <v>8</v>
      </c>
      <c r="E464" s="38">
        <v>141.46</v>
      </c>
      <c r="F464" s="39" t="s">
        <v>4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20</v>
      </c>
      <c r="D465" s="34">
        <v>92</v>
      </c>
      <c r="E465" s="38">
        <v>141.46</v>
      </c>
      <c r="F465" s="39" t="s">
        <v>4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20</v>
      </c>
      <c r="D466" s="34">
        <v>100</v>
      </c>
      <c r="E466" s="38">
        <v>141.46</v>
      </c>
      <c r="F466" s="39" t="s">
        <v>4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20</v>
      </c>
      <c r="D467" s="34">
        <v>100</v>
      </c>
      <c r="E467" s="38">
        <v>141.46</v>
      </c>
      <c r="F467" s="39" t="s">
        <v>4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20</v>
      </c>
      <c r="D468" s="34">
        <v>100</v>
      </c>
      <c r="E468" s="38">
        <v>141.46</v>
      </c>
      <c r="F468" s="39" t="s">
        <v>4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20</v>
      </c>
      <c r="D469" s="34">
        <v>5</v>
      </c>
      <c r="E469" s="38">
        <v>141.46</v>
      </c>
      <c r="F469" s="39" t="s">
        <v>4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20</v>
      </c>
      <c r="D470" s="34">
        <v>15</v>
      </c>
      <c r="E470" s="38">
        <v>141.46</v>
      </c>
      <c r="F470" s="39" t="s">
        <v>4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20</v>
      </c>
      <c r="D471" s="34">
        <v>32</v>
      </c>
      <c r="E471" s="38">
        <v>141.46</v>
      </c>
      <c r="F471" s="39" t="s">
        <v>4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20</v>
      </c>
      <c r="D472" s="34">
        <v>100</v>
      </c>
      <c r="E472" s="38">
        <v>141.12</v>
      </c>
      <c r="F472" s="39" t="s">
        <v>4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20</v>
      </c>
      <c r="D473" s="34">
        <v>100</v>
      </c>
      <c r="E473" s="38">
        <v>141.26</v>
      </c>
      <c r="F473" s="39" t="s">
        <v>4</v>
      </c>
      <c r="G473" s="40" t="s">
        <v>5</v>
      </c>
    </row>
    <row r="474" spans="1:7">
      <c r="A474" s="35">
        <v>44945</v>
      </c>
      <c r="B474" s="36">
        <v>0.46116238425925926</v>
      </c>
      <c r="C474" s="37" t="s">
        <v>20</v>
      </c>
      <c r="D474" s="34">
        <v>100</v>
      </c>
      <c r="E474" s="38">
        <v>141.07</v>
      </c>
      <c r="F474" s="39" t="s">
        <v>4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20</v>
      </c>
      <c r="D475" s="34">
        <v>100</v>
      </c>
      <c r="E475" s="38">
        <v>141.07</v>
      </c>
      <c r="F475" s="39" t="s">
        <v>4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20</v>
      </c>
      <c r="D476" s="34">
        <v>100</v>
      </c>
      <c r="E476" s="38">
        <v>141.07</v>
      </c>
      <c r="F476" s="39" t="s">
        <v>4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20</v>
      </c>
      <c r="D477" s="34">
        <v>100</v>
      </c>
      <c r="E477" s="38">
        <v>141.04</v>
      </c>
      <c r="F477" s="39" t="s">
        <v>4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20</v>
      </c>
      <c r="D478" s="34">
        <v>9</v>
      </c>
      <c r="E478" s="38">
        <v>141.05000000000001</v>
      </c>
      <c r="F478" s="39" t="s">
        <v>4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20</v>
      </c>
      <c r="D479" s="34">
        <v>9</v>
      </c>
      <c r="E479" s="38">
        <v>141.05000000000001</v>
      </c>
      <c r="F479" s="39" t="s">
        <v>4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20</v>
      </c>
      <c r="D480" s="34">
        <v>91</v>
      </c>
      <c r="E480" s="38">
        <v>141.05000000000001</v>
      </c>
      <c r="F480" s="39" t="s">
        <v>4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20</v>
      </c>
      <c r="D481" s="34">
        <v>91</v>
      </c>
      <c r="E481" s="38">
        <v>141.05000000000001</v>
      </c>
      <c r="F481" s="39" t="s">
        <v>4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20</v>
      </c>
      <c r="D482" s="34">
        <v>100</v>
      </c>
      <c r="E482" s="38">
        <v>141.04</v>
      </c>
      <c r="F482" s="39" t="s">
        <v>4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20</v>
      </c>
      <c r="D483" s="34">
        <v>200</v>
      </c>
      <c r="E483" s="38">
        <v>141.04</v>
      </c>
      <c r="F483" s="39" t="s">
        <v>4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20</v>
      </c>
      <c r="D484" s="34">
        <v>44</v>
      </c>
      <c r="E484" s="38">
        <v>141</v>
      </c>
      <c r="F484" s="39" t="s">
        <v>4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20</v>
      </c>
      <c r="D485" s="34">
        <v>56</v>
      </c>
      <c r="E485" s="38">
        <v>141</v>
      </c>
      <c r="F485" s="39" t="s">
        <v>4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20</v>
      </c>
      <c r="D486" s="34">
        <v>100</v>
      </c>
      <c r="E486" s="38">
        <v>141</v>
      </c>
      <c r="F486" s="39" t="s">
        <v>4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20</v>
      </c>
      <c r="D487" s="34">
        <v>10</v>
      </c>
      <c r="E487" s="38">
        <v>141.56</v>
      </c>
      <c r="F487" s="39" t="s">
        <v>4</v>
      </c>
      <c r="G487" s="40" t="s">
        <v>5</v>
      </c>
    </row>
    <row r="488" spans="1:7">
      <c r="A488" s="35">
        <v>44945</v>
      </c>
      <c r="B488" s="36">
        <v>0.46476678240740743</v>
      </c>
      <c r="C488" s="37" t="s">
        <v>20</v>
      </c>
      <c r="D488" s="34">
        <v>90</v>
      </c>
      <c r="E488" s="38">
        <v>141.56</v>
      </c>
      <c r="F488" s="39" t="s">
        <v>4</v>
      </c>
      <c r="G488" s="40" t="s">
        <v>5</v>
      </c>
    </row>
    <row r="489" spans="1:7">
      <c r="A489" s="35">
        <v>44945</v>
      </c>
      <c r="B489" s="36">
        <v>0.46477407407407412</v>
      </c>
      <c r="C489" s="37" t="s">
        <v>20</v>
      </c>
      <c r="D489" s="34">
        <v>100</v>
      </c>
      <c r="E489" s="38">
        <v>141.51</v>
      </c>
      <c r="F489" s="39" t="s">
        <v>4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20</v>
      </c>
      <c r="D490" s="34">
        <v>100</v>
      </c>
      <c r="E490" s="38">
        <v>141.51</v>
      </c>
      <c r="F490" s="39" t="s">
        <v>4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20</v>
      </c>
      <c r="D491" s="34">
        <v>100</v>
      </c>
      <c r="E491" s="38">
        <v>141.82</v>
      </c>
      <c r="F491" s="39" t="s">
        <v>4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20</v>
      </c>
      <c r="D492" s="34">
        <v>2</v>
      </c>
      <c r="E492" s="38">
        <v>141.82</v>
      </c>
      <c r="F492" s="39" t="s">
        <v>4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20</v>
      </c>
      <c r="D493" s="34">
        <v>2</v>
      </c>
      <c r="E493" s="38">
        <v>141.82</v>
      </c>
      <c r="F493" s="39" t="s">
        <v>4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20</v>
      </c>
      <c r="D494" s="34">
        <v>13</v>
      </c>
      <c r="E494" s="38">
        <v>141.82</v>
      </c>
      <c r="F494" s="39" t="s">
        <v>4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20</v>
      </c>
      <c r="D495" s="34">
        <v>13</v>
      </c>
      <c r="E495" s="38">
        <v>141.82</v>
      </c>
      <c r="F495" s="39" t="s">
        <v>4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20</v>
      </c>
      <c r="D496" s="34">
        <v>18</v>
      </c>
      <c r="E496" s="38">
        <v>141.82</v>
      </c>
      <c r="F496" s="39" t="s">
        <v>4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20</v>
      </c>
      <c r="D497" s="34">
        <v>24</v>
      </c>
      <c r="E497" s="38">
        <v>141.82</v>
      </c>
      <c r="F497" s="39" t="s">
        <v>4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20</v>
      </c>
      <c r="D498" s="34">
        <v>30</v>
      </c>
      <c r="E498" s="38">
        <v>141.82</v>
      </c>
      <c r="F498" s="39" t="s">
        <v>4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20</v>
      </c>
      <c r="D499" s="34">
        <v>39</v>
      </c>
      <c r="E499" s="38">
        <v>141.82</v>
      </c>
      <c r="F499" s="39" t="s">
        <v>4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20</v>
      </c>
      <c r="D500" s="34">
        <v>59</v>
      </c>
      <c r="E500" s="38">
        <v>141.82</v>
      </c>
      <c r="F500" s="39" t="s">
        <v>4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20</v>
      </c>
      <c r="D501" s="34">
        <v>27</v>
      </c>
      <c r="E501" s="38">
        <v>141.78</v>
      </c>
      <c r="F501" s="39" t="s">
        <v>4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20</v>
      </c>
      <c r="D502" s="34">
        <v>100</v>
      </c>
      <c r="E502" s="38">
        <v>141.77000000000001</v>
      </c>
      <c r="F502" s="39" t="s">
        <v>4</v>
      </c>
      <c r="G502" s="40" t="s">
        <v>5</v>
      </c>
    </row>
    <row r="503" spans="1:7">
      <c r="A503" s="35">
        <v>44945</v>
      </c>
      <c r="B503" s="36">
        <v>0.46551655092592603</v>
      </c>
      <c r="C503" s="37" t="s">
        <v>20</v>
      </c>
      <c r="D503" s="34">
        <v>46</v>
      </c>
      <c r="E503" s="38">
        <v>141.76</v>
      </c>
      <c r="F503" s="39" t="s">
        <v>4</v>
      </c>
      <c r="G503" s="40" t="s">
        <v>6</v>
      </c>
    </row>
    <row r="504" spans="1:7">
      <c r="A504" s="35">
        <v>44945</v>
      </c>
      <c r="B504" s="36">
        <v>0.46551655092592603</v>
      </c>
      <c r="C504" s="37" t="s">
        <v>20</v>
      </c>
      <c r="D504" s="34">
        <v>54</v>
      </c>
      <c r="E504" s="38">
        <v>141.76</v>
      </c>
      <c r="F504" s="39" t="s">
        <v>4</v>
      </c>
      <c r="G504" s="40" t="s">
        <v>6</v>
      </c>
    </row>
    <row r="505" spans="1:7">
      <c r="A505" s="35">
        <v>44945</v>
      </c>
      <c r="B505" s="36">
        <v>0.46551655092592603</v>
      </c>
      <c r="C505" s="37" t="s">
        <v>20</v>
      </c>
      <c r="D505" s="34">
        <v>100</v>
      </c>
      <c r="E505" s="38">
        <v>141.78</v>
      </c>
      <c r="F505" s="39" t="s">
        <v>4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20</v>
      </c>
      <c r="D506" s="34">
        <v>9</v>
      </c>
      <c r="E506" s="38">
        <v>141.78</v>
      </c>
      <c r="F506" s="39" t="s">
        <v>4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20</v>
      </c>
      <c r="D507" s="34">
        <v>27</v>
      </c>
      <c r="E507" s="38">
        <v>141.78</v>
      </c>
      <c r="F507" s="39" t="s">
        <v>4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20</v>
      </c>
      <c r="D508" s="34">
        <v>73</v>
      </c>
      <c r="E508" s="38">
        <v>141.78</v>
      </c>
      <c r="F508" s="39" t="s">
        <v>4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20</v>
      </c>
      <c r="D509" s="34">
        <v>91</v>
      </c>
      <c r="E509" s="38">
        <v>141.78</v>
      </c>
      <c r="F509" s="39" t="s">
        <v>4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20</v>
      </c>
      <c r="D510" s="34">
        <v>100</v>
      </c>
      <c r="E510" s="38">
        <v>141.78</v>
      </c>
      <c r="F510" s="39" t="s">
        <v>4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20</v>
      </c>
      <c r="D511" s="34">
        <v>100</v>
      </c>
      <c r="E511" s="38">
        <v>141.78</v>
      </c>
      <c r="F511" s="39" t="s">
        <v>4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20</v>
      </c>
      <c r="D512" s="34">
        <v>100</v>
      </c>
      <c r="E512" s="38">
        <v>141.72</v>
      </c>
      <c r="F512" s="39" t="s">
        <v>4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20</v>
      </c>
      <c r="D513" s="34">
        <v>85</v>
      </c>
      <c r="E513" s="38">
        <v>141.72</v>
      </c>
      <c r="F513" s="39" t="s">
        <v>4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20</v>
      </c>
      <c r="D514" s="34">
        <v>100</v>
      </c>
      <c r="E514" s="38">
        <v>141.72</v>
      </c>
      <c r="F514" s="39" t="s">
        <v>4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20</v>
      </c>
      <c r="D515" s="34">
        <v>100</v>
      </c>
      <c r="E515" s="38">
        <v>141.72</v>
      </c>
      <c r="F515" s="39" t="s">
        <v>4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20</v>
      </c>
      <c r="D516" s="34">
        <v>85</v>
      </c>
      <c r="E516" s="38">
        <v>141.72</v>
      </c>
      <c r="F516" s="39" t="s">
        <v>4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20</v>
      </c>
      <c r="D517" s="34">
        <v>15</v>
      </c>
      <c r="E517" s="38">
        <v>141.72</v>
      </c>
      <c r="F517" s="39" t="s">
        <v>4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20</v>
      </c>
      <c r="D518" s="34">
        <v>15</v>
      </c>
      <c r="E518" s="38">
        <v>141.72</v>
      </c>
      <c r="F518" s="39" t="s">
        <v>4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20</v>
      </c>
      <c r="D519" s="34">
        <v>45</v>
      </c>
      <c r="E519" s="38">
        <v>141.66999999999999</v>
      </c>
      <c r="F519" s="39" t="s">
        <v>4</v>
      </c>
      <c r="G519" s="40" t="s">
        <v>5</v>
      </c>
    </row>
    <row r="520" spans="1:7">
      <c r="A520" s="35">
        <v>44945</v>
      </c>
      <c r="B520" s="36">
        <v>0.46659606481481486</v>
      </c>
      <c r="C520" s="37" t="s">
        <v>20</v>
      </c>
      <c r="D520" s="34">
        <v>55</v>
      </c>
      <c r="E520" s="38">
        <v>141.66999999999999</v>
      </c>
      <c r="F520" s="39" t="s">
        <v>4</v>
      </c>
      <c r="G520" s="40" t="s">
        <v>5</v>
      </c>
    </row>
    <row r="521" spans="1:7">
      <c r="A521" s="35">
        <v>44945</v>
      </c>
      <c r="B521" s="36">
        <v>0.46746782407407417</v>
      </c>
      <c r="C521" s="37" t="s">
        <v>20</v>
      </c>
      <c r="D521" s="34">
        <v>25</v>
      </c>
      <c r="E521" s="38">
        <v>141.87</v>
      </c>
      <c r="F521" s="39" t="s">
        <v>4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20</v>
      </c>
      <c r="D522" s="34">
        <v>100</v>
      </c>
      <c r="E522" s="38">
        <v>141.87</v>
      </c>
      <c r="F522" s="39" t="s">
        <v>4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20</v>
      </c>
      <c r="D523" s="34">
        <v>100</v>
      </c>
      <c r="E523" s="38">
        <v>141.88</v>
      </c>
      <c r="F523" s="39" t="s">
        <v>4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20</v>
      </c>
      <c r="D524" s="34">
        <v>75</v>
      </c>
      <c r="E524" s="38">
        <v>141.87</v>
      </c>
      <c r="F524" s="39" t="s">
        <v>4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20</v>
      </c>
      <c r="D525" s="34">
        <v>100</v>
      </c>
      <c r="E525" s="38">
        <v>141.84</v>
      </c>
      <c r="F525" s="39" t="s">
        <v>4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20</v>
      </c>
      <c r="D526" s="34">
        <v>100</v>
      </c>
      <c r="E526" s="38">
        <v>141.84</v>
      </c>
      <c r="F526" s="39" t="s">
        <v>4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20</v>
      </c>
      <c r="D527" s="34">
        <v>25</v>
      </c>
      <c r="E527" s="38">
        <v>141.75</v>
      </c>
      <c r="F527" s="39" t="s">
        <v>4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20</v>
      </c>
      <c r="D528" s="34">
        <v>25</v>
      </c>
      <c r="E528" s="38">
        <v>141.75</v>
      </c>
      <c r="F528" s="39" t="s">
        <v>4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20</v>
      </c>
      <c r="D529" s="34">
        <v>45</v>
      </c>
      <c r="E529" s="38">
        <v>141.75</v>
      </c>
      <c r="F529" s="39" t="s">
        <v>4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20</v>
      </c>
      <c r="D530" s="34">
        <v>5</v>
      </c>
      <c r="E530" s="38">
        <v>141.75</v>
      </c>
      <c r="F530" s="39" t="s">
        <v>4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20</v>
      </c>
      <c r="D531" s="34">
        <v>10</v>
      </c>
      <c r="E531" s="38">
        <v>141.75</v>
      </c>
      <c r="F531" s="39" t="s">
        <v>4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20</v>
      </c>
      <c r="D532" s="34">
        <v>100</v>
      </c>
      <c r="E532" s="38">
        <v>141.75</v>
      </c>
      <c r="F532" s="39" t="s">
        <v>4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20</v>
      </c>
      <c r="D533" s="34">
        <v>10</v>
      </c>
      <c r="E533" s="38">
        <v>141.75</v>
      </c>
      <c r="F533" s="39" t="s">
        <v>4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20</v>
      </c>
      <c r="D534" s="34">
        <v>25</v>
      </c>
      <c r="E534" s="38">
        <v>141.75</v>
      </c>
      <c r="F534" s="39" t="s">
        <v>4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20</v>
      </c>
      <c r="D535" s="34">
        <v>55</v>
      </c>
      <c r="E535" s="38">
        <v>141.75</v>
      </c>
      <c r="F535" s="39" t="s">
        <v>4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20</v>
      </c>
      <c r="D536" s="34">
        <v>100</v>
      </c>
      <c r="E536" s="38">
        <v>141.75</v>
      </c>
      <c r="F536" s="39" t="s">
        <v>4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20</v>
      </c>
      <c r="D537" s="34">
        <v>7</v>
      </c>
      <c r="E537" s="38">
        <v>141.71</v>
      </c>
      <c r="F537" s="39" t="s">
        <v>4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20</v>
      </c>
      <c r="D538" s="34">
        <v>10</v>
      </c>
      <c r="E538" s="38">
        <v>141.71</v>
      </c>
      <c r="F538" s="39" t="s">
        <v>4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20</v>
      </c>
      <c r="D539" s="34">
        <v>10</v>
      </c>
      <c r="E539" s="38">
        <v>141.71</v>
      </c>
      <c r="F539" s="39" t="s">
        <v>4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20</v>
      </c>
      <c r="D540" s="34">
        <v>10</v>
      </c>
      <c r="E540" s="38">
        <v>141.71</v>
      </c>
      <c r="F540" s="39" t="s">
        <v>4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20</v>
      </c>
      <c r="D541" s="34">
        <v>10</v>
      </c>
      <c r="E541" s="38">
        <v>141.71</v>
      </c>
      <c r="F541" s="39" t="s">
        <v>4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20</v>
      </c>
      <c r="D542" s="34">
        <v>10</v>
      </c>
      <c r="E542" s="38">
        <v>141.71</v>
      </c>
      <c r="F542" s="39" t="s">
        <v>4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20</v>
      </c>
      <c r="D543" s="34">
        <v>10</v>
      </c>
      <c r="E543" s="38">
        <v>141.71</v>
      </c>
      <c r="F543" s="39" t="s">
        <v>4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20</v>
      </c>
      <c r="D544" s="34">
        <v>43</v>
      </c>
      <c r="E544" s="38">
        <v>141.71</v>
      </c>
      <c r="F544" s="39" t="s">
        <v>4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20</v>
      </c>
      <c r="D545" s="34">
        <v>90</v>
      </c>
      <c r="E545" s="38">
        <v>141.71</v>
      </c>
      <c r="F545" s="39" t="s">
        <v>4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20</v>
      </c>
      <c r="D546" s="34">
        <v>100</v>
      </c>
      <c r="E546" s="38">
        <v>141.44999999999999</v>
      </c>
      <c r="F546" s="39" t="s">
        <v>4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20</v>
      </c>
      <c r="D547" s="34">
        <v>100</v>
      </c>
      <c r="E547" s="38">
        <v>141.44999999999999</v>
      </c>
      <c r="F547" s="39" t="s">
        <v>4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20</v>
      </c>
      <c r="D548" s="34">
        <v>100</v>
      </c>
      <c r="E548" s="38">
        <v>141.22999999999999</v>
      </c>
      <c r="F548" s="39" t="s">
        <v>4</v>
      </c>
      <c r="G548" s="40" t="s">
        <v>5</v>
      </c>
    </row>
    <row r="549" spans="1:7">
      <c r="A549" s="35">
        <v>44945</v>
      </c>
      <c r="B549" s="36">
        <v>0.47216770833333332</v>
      </c>
      <c r="C549" s="37" t="s">
        <v>20</v>
      </c>
      <c r="D549" s="34">
        <v>3</v>
      </c>
      <c r="E549" s="38">
        <v>141.22999999999999</v>
      </c>
      <c r="F549" s="39" t="s">
        <v>4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20</v>
      </c>
      <c r="D550" s="34">
        <v>3</v>
      </c>
      <c r="E550" s="38">
        <v>141.22999999999999</v>
      </c>
      <c r="F550" s="39" t="s">
        <v>4</v>
      </c>
      <c r="G550" s="40" t="s">
        <v>5</v>
      </c>
    </row>
    <row r="551" spans="1:7">
      <c r="A551" s="35">
        <v>44945</v>
      </c>
      <c r="B551" s="36">
        <v>0.47216770833333332</v>
      </c>
      <c r="C551" s="37" t="s">
        <v>20</v>
      </c>
      <c r="D551" s="34">
        <v>97</v>
      </c>
      <c r="E551" s="38">
        <v>141.22999999999999</v>
      </c>
      <c r="F551" s="39" t="s">
        <v>4</v>
      </c>
      <c r="G551" s="40" t="s">
        <v>5</v>
      </c>
    </row>
    <row r="552" spans="1:7">
      <c r="A552" s="35">
        <v>44945</v>
      </c>
      <c r="B552" s="36">
        <v>0.47216782407407409</v>
      </c>
      <c r="C552" s="37" t="s">
        <v>20</v>
      </c>
      <c r="D552" s="34">
        <v>38</v>
      </c>
      <c r="E552" s="38">
        <v>141.22999999999999</v>
      </c>
      <c r="F552" s="39" t="s">
        <v>4</v>
      </c>
      <c r="G552" s="40" t="s">
        <v>5</v>
      </c>
    </row>
    <row r="553" spans="1:7">
      <c r="A553" s="35">
        <v>44945</v>
      </c>
      <c r="B553" s="36">
        <v>0.4737358796296296</v>
      </c>
      <c r="C553" s="37" t="s">
        <v>20</v>
      </c>
      <c r="D553" s="34">
        <v>100</v>
      </c>
      <c r="E553" s="38">
        <v>141.19999999999999</v>
      </c>
      <c r="F553" s="39" t="s">
        <v>4</v>
      </c>
      <c r="G553" s="40" t="s">
        <v>5</v>
      </c>
    </row>
    <row r="554" spans="1:7">
      <c r="A554" s="35">
        <v>44945</v>
      </c>
      <c r="B554" s="36">
        <v>0.4737358796296296</v>
      </c>
      <c r="C554" s="37" t="s">
        <v>20</v>
      </c>
      <c r="D554" s="34">
        <v>57</v>
      </c>
      <c r="E554" s="38">
        <v>141.21</v>
      </c>
      <c r="F554" s="39" t="s">
        <v>4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20</v>
      </c>
      <c r="D555" s="34">
        <v>43</v>
      </c>
      <c r="E555" s="38">
        <v>141.21</v>
      </c>
      <c r="F555" s="39" t="s">
        <v>4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20</v>
      </c>
      <c r="D556" s="34">
        <v>43</v>
      </c>
      <c r="E556" s="38">
        <v>141.21</v>
      </c>
      <c r="F556" s="39" t="s">
        <v>4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20</v>
      </c>
      <c r="D557" s="34">
        <v>57</v>
      </c>
      <c r="E557" s="38">
        <v>141.21</v>
      </c>
      <c r="F557" s="39" t="s">
        <v>4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20</v>
      </c>
      <c r="D558" s="34">
        <v>57</v>
      </c>
      <c r="E558" s="38">
        <v>141.21</v>
      </c>
      <c r="F558" s="39" t="s">
        <v>4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20</v>
      </c>
      <c r="D559" s="34">
        <v>43</v>
      </c>
      <c r="E559" s="38">
        <v>141.21</v>
      </c>
      <c r="F559" s="39" t="s">
        <v>4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20</v>
      </c>
      <c r="D560" s="34">
        <v>22</v>
      </c>
      <c r="E560" s="38">
        <v>141.21</v>
      </c>
      <c r="F560" s="39" t="s">
        <v>4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20</v>
      </c>
      <c r="D561" s="34">
        <v>54</v>
      </c>
      <c r="E561" s="38">
        <v>141.21</v>
      </c>
      <c r="F561" s="39" t="s">
        <v>4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20</v>
      </c>
      <c r="D562" s="34">
        <v>100</v>
      </c>
      <c r="E562" s="38">
        <v>141.21</v>
      </c>
      <c r="F562" s="39" t="s">
        <v>4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20</v>
      </c>
      <c r="D563" s="34">
        <v>24</v>
      </c>
      <c r="E563" s="38">
        <v>141.21</v>
      </c>
      <c r="F563" s="39" t="s">
        <v>4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20</v>
      </c>
      <c r="D564" s="34">
        <v>28</v>
      </c>
      <c r="E564" s="38">
        <v>141.13999999999999</v>
      </c>
      <c r="F564" s="39" t="s">
        <v>4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20</v>
      </c>
      <c r="D565" s="34">
        <v>28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20</v>
      </c>
      <c r="D566" s="34">
        <v>172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20</v>
      </c>
      <c r="D567" s="34">
        <v>72</v>
      </c>
      <c r="E567" s="38">
        <v>141.13999999999999</v>
      </c>
      <c r="F567" s="39" t="s">
        <v>4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20</v>
      </c>
      <c r="D568" s="34">
        <v>100</v>
      </c>
      <c r="E568" s="38">
        <v>141.13</v>
      </c>
      <c r="F568" s="39" t="s">
        <v>4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20</v>
      </c>
      <c r="D569" s="34">
        <v>100</v>
      </c>
      <c r="E569" s="38">
        <v>141.13999999999999</v>
      </c>
      <c r="F569" s="39" t="s">
        <v>4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20</v>
      </c>
      <c r="D570" s="34">
        <v>10</v>
      </c>
      <c r="E570" s="38">
        <v>141.16999999999999</v>
      </c>
      <c r="F570" s="39" t="s">
        <v>4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20</v>
      </c>
      <c r="D571" s="34">
        <v>10</v>
      </c>
      <c r="E571" s="38">
        <v>141.18</v>
      </c>
      <c r="F571" s="39" t="s">
        <v>4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20</v>
      </c>
      <c r="D572" s="34">
        <v>25</v>
      </c>
      <c r="E572" s="38">
        <v>141.16999999999999</v>
      </c>
      <c r="F572" s="39" t="s">
        <v>4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20</v>
      </c>
      <c r="D573" s="34">
        <v>75</v>
      </c>
      <c r="E573" s="38">
        <v>141.16999999999999</v>
      </c>
      <c r="F573" s="39" t="s">
        <v>4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20</v>
      </c>
      <c r="D574" s="34">
        <v>90</v>
      </c>
      <c r="E574" s="38">
        <v>141.16999999999999</v>
      </c>
      <c r="F574" s="39" t="s">
        <v>4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20</v>
      </c>
      <c r="D575" s="34">
        <v>90</v>
      </c>
      <c r="E575" s="38">
        <v>141.18</v>
      </c>
      <c r="F575" s="39" t="s">
        <v>4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20</v>
      </c>
      <c r="D576" s="34">
        <v>100</v>
      </c>
      <c r="E576" s="38">
        <v>141.16999999999999</v>
      </c>
      <c r="F576" s="39" t="s">
        <v>4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20</v>
      </c>
      <c r="D577" s="34">
        <v>100</v>
      </c>
      <c r="E577" s="38">
        <v>141.15</v>
      </c>
      <c r="F577" s="39" t="s">
        <v>4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20</v>
      </c>
      <c r="D578" s="34">
        <v>100</v>
      </c>
      <c r="E578" s="38">
        <v>141.16</v>
      </c>
      <c r="F578" s="39" t="s">
        <v>4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20</v>
      </c>
      <c r="D579" s="34">
        <v>100</v>
      </c>
      <c r="E579" s="38">
        <v>141.09</v>
      </c>
      <c r="F579" s="39" t="s">
        <v>4</v>
      </c>
      <c r="G579" s="40" t="s">
        <v>6</v>
      </c>
    </row>
    <row r="580" spans="1:7">
      <c r="A580" s="35">
        <v>44945</v>
      </c>
      <c r="B580" s="36">
        <v>0.47990243055555559</v>
      </c>
      <c r="C580" s="37" t="s">
        <v>20</v>
      </c>
      <c r="D580" s="34">
        <v>1</v>
      </c>
      <c r="E580" s="38">
        <v>141.15</v>
      </c>
      <c r="F580" s="39" t="s">
        <v>4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20</v>
      </c>
      <c r="D581" s="34">
        <v>3</v>
      </c>
      <c r="E581" s="38">
        <v>141.15</v>
      </c>
      <c r="F581" s="39" t="s">
        <v>4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20</v>
      </c>
      <c r="D582" s="34">
        <v>96</v>
      </c>
      <c r="E582" s="38">
        <v>141.15</v>
      </c>
      <c r="F582" s="39" t="s">
        <v>4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20</v>
      </c>
      <c r="D583" s="34">
        <v>100</v>
      </c>
      <c r="E583" s="38">
        <v>141.15</v>
      </c>
      <c r="F583" s="39" t="s">
        <v>4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20</v>
      </c>
      <c r="D584" s="34">
        <v>1</v>
      </c>
      <c r="E584" s="38">
        <v>141.03</v>
      </c>
      <c r="F584" s="39" t="s">
        <v>4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20</v>
      </c>
      <c r="D585" s="34">
        <v>1</v>
      </c>
      <c r="E585" s="38">
        <v>141.03</v>
      </c>
      <c r="F585" s="39" t="s">
        <v>4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20</v>
      </c>
      <c r="D586" s="34">
        <v>1</v>
      </c>
      <c r="E586" s="38">
        <v>141.03</v>
      </c>
      <c r="F586" s="39" t="s">
        <v>4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20</v>
      </c>
      <c r="D587" s="34">
        <v>1</v>
      </c>
      <c r="E587" s="38">
        <v>141.03</v>
      </c>
      <c r="F587" s="39" t="s">
        <v>4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20</v>
      </c>
      <c r="D588" s="34">
        <v>99</v>
      </c>
      <c r="E588" s="38">
        <v>141.03</v>
      </c>
      <c r="F588" s="39" t="s">
        <v>4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20</v>
      </c>
      <c r="D589" s="34">
        <v>2</v>
      </c>
      <c r="E589" s="38">
        <v>141.03</v>
      </c>
      <c r="F589" s="39" t="s">
        <v>4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20</v>
      </c>
      <c r="D590" s="34">
        <v>97</v>
      </c>
      <c r="E590" s="38">
        <v>141.03</v>
      </c>
      <c r="F590" s="39" t="s">
        <v>4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20</v>
      </c>
      <c r="D591" s="34">
        <v>98</v>
      </c>
      <c r="E591" s="38">
        <v>141.03</v>
      </c>
      <c r="F591" s="39" t="s">
        <v>4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20</v>
      </c>
      <c r="D592" s="34">
        <v>4</v>
      </c>
      <c r="E592" s="38">
        <v>140.97999999999999</v>
      </c>
      <c r="F592" s="39" t="s">
        <v>4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20</v>
      </c>
      <c r="D593" s="34">
        <v>21</v>
      </c>
      <c r="E593" s="38">
        <v>140.97999999999999</v>
      </c>
      <c r="F593" s="39" t="s">
        <v>4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20</v>
      </c>
      <c r="D594" s="34">
        <v>79</v>
      </c>
      <c r="E594" s="38">
        <v>140.97999999999999</v>
      </c>
      <c r="F594" s="39" t="s">
        <v>4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20</v>
      </c>
      <c r="D595" s="34">
        <v>96</v>
      </c>
      <c r="E595" s="38">
        <v>140.97999999999999</v>
      </c>
      <c r="F595" s="39" t="s">
        <v>4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20</v>
      </c>
      <c r="D596" s="34">
        <v>4</v>
      </c>
      <c r="E596" s="38">
        <v>140.97999999999999</v>
      </c>
      <c r="F596" s="39" t="s">
        <v>4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20</v>
      </c>
      <c r="D597" s="34">
        <v>4</v>
      </c>
      <c r="E597" s="38">
        <v>140.97999999999999</v>
      </c>
      <c r="F597" s="39" t="s">
        <v>4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20</v>
      </c>
      <c r="D598" s="34">
        <v>5</v>
      </c>
      <c r="E598" s="38">
        <v>140.97999999999999</v>
      </c>
      <c r="F598" s="39" t="s">
        <v>4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20</v>
      </c>
      <c r="D599" s="34">
        <v>21</v>
      </c>
      <c r="E599" s="38">
        <v>140.97</v>
      </c>
      <c r="F599" s="39" t="s">
        <v>4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20</v>
      </c>
      <c r="D600" s="34">
        <v>79</v>
      </c>
      <c r="E600" s="38">
        <v>140.97</v>
      </c>
      <c r="F600" s="39" t="s">
        <v>4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20</v>
      </c>
      <c r="D601" s="34">
        <v>95</v>
      </c>
      <c r="E601" s="38">
        <v>140.97999999999999</v>
      </c>
      <c r="F601" s="39" t="s">
        <v>4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20</v>
      </c>
      <c r="D602" s="34">
        <v>96</v>
      </c>
      <c r="E602" s="38">
        <v>140.97999999999999</v>
      </c>
      <c r="F602" s="39" t="s">
        <v>4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20</v>
      </c>
      <c r="D603" s="34">
        <v>96</v>
      </c>
      <c r="E603" s="38">
        <v>140.97999999999999</v>
      </c>
      <c r="F603" s="39" t="s">
        <v>4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20</v>
      </c>
      <c r="D604" s="34">
        <v>95</v>
      </c>
      <c r="E604" s="38">
        <v>140.91999999999999</v>
      </c>
      <c r="F604" s="39" t="s">
        <v>4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20</v>
      </c>
      <c r="D605" s="34">
        <v>2</v>
      </c>
      <c r="E605" s="38">
        <v>140.91</v>
      </c>
      <c r="F605" s="39" t="s">
        <v>4</v>
      </c>
      <c r="G605" s="40" t="s">
        <v>5</v>
      </c>
    </row>
    <row r="606" spans="1:7">
      <c r="A606" s="35">
        <v>44945</v>
      </c>
      <c r="B606" s="36">
        <v>0.48135555555555554</v>
      </c>
      <c r="C606" s="37" t="s">
        <v>20</v>
      </c>
      <c r="D606" s="34">
        <v>98</v>
      </c>
      <c r="E606" s="38">
        <v>140.91</v>
      </c>
      <c r="F606" s="39" t="s">
        <v>4</v>
      </c>
      <c r="G606" s="40" t="s">
        <v>5</v>
      </c>
    </row>
    <row r="607" spans="1:7">
      <c r="A607" s="35">
        <v>44945</v>
      </c>
      <c r="B607" s="36">
        <v>0.48135555555555554</v>
      </c>
      <c r="C607" s="37" t="s">
        <v>20</v>
      </c>
      <c r="D607" s="34">
        <v>100</v>
      </c>
      <c r="E607" s="38">
        <v>140.9</v>
      </c>
      <c r="F607" s="39" t="s">
        <v>4</v>
      </c>
      <c r="G607" s="40" t="s">
        <v>5</v>
      </c>
    </row>
    <row r="608" spans="1:7">
      <c r="A608" s="35">
        <v>44945</v>
      </c>
      <c r="B608" s="36">
        <v>0.48135555555555554</v>
      </c>
      <c r="C608" s="37" t="s">
        <v>20</v>
      </c>
      <c r="D608" s="34">
        <v>5</v>
      </c>
      <c r="E608" s="38">
        <v>140.91999999999999</v>
      </c>
      <c r="F608" s="39" t="s">
        <v>4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20</v>
      </c>
      <c r="D609" s="34">
        <v>95</v>
      </c>
      <c r="E609" s="38">
        <v>140.91999999999999</v>
      </c>
      <c r="F609" s="39" t="s">
        <v>4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20</v>
      </c>
      <c r="D610" s="34">
        <v>100</v>
      </c>
      <c r="E610" s="38">
        <v>140.91999999999999</v>
      </c>
      <c r="F610" s="39" t="s">
        <v>4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20</v>
      </c>
      <c r="D611" s="34">
        <v>100</v>
      </c>
      <c r="E611" s="38">
        <v>140.91999999999999</v>
      </c>
      <c r="F611" s="39" t="s">
        <v>4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20</v>
      </c>
      <c r="D612" s="34">
        <v>100</v>
      </c>
      <c r="E612" s="38">
        <v>140.91999999999999</v>
      </c>
      <c r="F612" s="39" t="s">
        <v>4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20</v>
      </c>
      <c r="D613" s="34">
        <v>65</v>
      </c>
      <c r="E613" s="38">
        <v>141.19999999999999</v>
      </c>
      <c r="F613" s="39" t="s">
        <v>4</v>
      </c>
      <c r="G613" s="40" t="s">
        <v>6</v>
      </c>
    </row>
    <row r="614" spans="1:7">
      <c r="A614" s="35">
        <v>44945</v>
      </c>
      <c r="B614" s="36">
        <v>0.48432245370370375</v>
      </c>
      <c r="C614" s="37" t="s">
        <v>20</v>
      </c>
      <c r="D614" s="34">
        <v>100</v>
      </c>
      <c r="E614" s="38">
        <v>141.21</v>
      </c>
      <c r="F614" s="39" t="s">
        <v>4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20</v>
      </c>
      <c r="D615" s="34">
        <v>100</v>
      </c>
      <c r="E615" s="38">
        <v>141.21</v>
      </c>
      <c r="F615" s="39" t="s">
        <v>4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20</v>
      </c>
      <c r="D616" s="34">
        <v>100</v>
      </c>
      <c r="E616" s="38">
        <v>141.22</v>
      </c>
      <c r="F616" s="39" t="s">
        <v>4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20</v>
      </c>
      <c r="D617" s="34">
        <v>26</v>
      </c>
      <c r="E617" s="38">
        <v>141.22</v>
      </c>
      <c r="F617" s="39" t="s">
        <v>4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20</v>
      </c>
      <c r="D618" s="34">
        <v>74</v>
      </c>
      <c r="E618" s="38">
        <v>141.22</v>
      </c>
      <c r="F618" s="39" t="s">
        <v>4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20</v>
      </c>
      <c r="D619" s="34">
        <v>100</v>
      </c>
      <c r="E619" s="38">
        <v>141.22</v>
      </c>
      <c r="F619" s="39" t="s">
        <v>4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20</v>
      </c>
      <c r="D620" s="34">
        <v>100</v>
      </c>
      <c r="E620" s="38">
        <v>141.22</v>
      </c>
      <c r="F620" s="39" t="s">
        <v>4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20</v>
      </c>
      <c r="D621" s="34">
        <v>100</v>
      </c>
      <c r="E621" s="38">
        <v>141.16</v>
      </c>
      <c r="F621" s="39" t="s">
        <v>4</v>
      </c>
      <c r="G621" s="40" t="s">
        <v>5</v>
      </c>
    </row>
    <row r="622" spans="1:7">
      <c r="A622" s="35">
        <v>44945</v>
      </c>
      <c r="B622" s="36">
        <v>0.48478182870370379</v>
      </c>
      <c r="C622" s="37" t="s">
        <v>20</v>
      </c>
      <c r="D622" s="34">
        <v>100</v>
      </c>
      <c r="E622" s="38">
        <v>141.16</v>
      </c>
      <c r="F622" s="39" t="s">
        <v>4</v>
      </c>
      <c r="G622" s="40" t="s">
        <v>5</v>
      </c>
    </row>
    <row r="623" spans="1:7">
      <c r="A623" s="35">
        <v>44945</v>
      </c>
      <c r="B623" s="36">
        <v>0.48478194444444445</v>
      </c>
      <c r="C623" s="37" t="s">
        <v>20</v>
      </c>
      <c r="D623" s="34">
        <v>100</v>
      </c>
      <c r="E623" s="38">
        <v>141.13999999999999</v>
      </c>
      <c r="F623" s="39" t="s">
        <v>4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20</v>
      </c>
      <c r="D624" s="34">
        <v>8</v>
      </c>
      <c r="E624" s="38">
        <v>141.09</v>
      </c>
      <c r="F624" s="39" t="s">
        <v>4</v>
      </c>
      <c r="G624" s="40" t="s">
        <v>6</v>
      </c>
    </row>
    <row r="625" spans="1:7">
      <c r="A625" s="35">
        <v>44945</v>
      </c>
      <c r="B625" s="36">
        <v>0.48480648148148153</v>
      </c>
      <c r="C625" s="37" t="s">
        <v>20</v>
      </c>
      <c r="D625" s="34">
        <v>1</v>
      </c>
      <c r="E625" s="38">
        <v>141.09</v>
      </c>
      <c r="F625" s="39" t="s">
        <v>4</v>
      </c>
      <c r="G625" s="40" t="s">
        <v>6</v>
      </c>
    </row>
    <row r="626" spans="1:7">
      <c r="A626" s="35">
        <v>44945</v>
      </c>
      <c r="B626" s="36">
        <v>0.48480648148148153</v>
      </c>
      <c r="C626" s="37" t="s">
        <v>20</v>
      </c>
      <c r="D626" s="34">
        <v>1</v>
      </c>
      <c r="E626" s="38">
        <v>141.09</v>
      </c>
      <c r="F626" s="39" t="s">
        <v>4</v>
      </c>
      <c r="G626" s="40" t="s">
        <v>6</v>
      </c>
    </row>
    <row r="627" spans="1:7">
      <c r="A627" s="35">
        <v>44945</v>
      </c>
      <c r="B627" s="36">
        <v>0.48545277777777784</v>
      </c>
      <c r="C627" s="37" t="s">
        <v>20</v>
      </c>
      <c r="D627" s="34">
        <v>12</v>
      </c>
      <c r="E627" s="38">
        <v>141.4</v>
      </c>
      <c r="F627" s="39" t="s">
        <v>4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20</v>
      </c>
      <c r="D628" s="34">
        <v>12</v>
      </c>
      <c r="E628" s="38">
        <v>141.4</v>
      </c>
      <c r="F628" s="39" t="s">
        <v>4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20</v>
      </c>
      <c r="D629" s="34">
        <v>76</v>
      </c>
      <c r="E629" s="38">
        <v>141.4</v>
      </c>
      <c r="F629" s="39" t="s">
        <v>4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20</v>
      </c>
      <c r="D630" s="34">
        <v>88</v>
      </c>
      <c r="E630" s="38">
        <v>141.4</v>
      </c>
      <c r="F630" s="39" t="s">
        <v>4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20</v>
      </c>
      <c r="D631" s="34">
        <v>100</v>
      </c>
      <c r="E631" s="38">
        <v>141.33000000000001</v>
      </c>
      <c r="F631" s="39" t="s">
        <v>4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20</v>
      </c>
      <c r="D632" s="34">
        <v>100</v>
      </c>
      <c r="E632" s="38">
        <v>141.38</v>
      </c>
      <c r="F632" s="39" t="s">
        <v>4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20</v>
      </c>
      <c r="D633" s="34">
        <v>100</v>
      </c>
      <c r="E633" s="38">
        <v>141.38999999999999</v>
      </c>
      <c r="F633" s="39" t="s">
        <v>4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20</v>
      </c>
      <c r="D634" s="34">
        <v>112</v>
      </c>
      <c r="E634" s="38">
        <v>141.4</v>
      </c>
      <c r="F634" s="39" t="s">
        <v>4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20</v>
      </c>
      <c r="D635" s="34">
        <v>100</v>
      </c>
      <c r="E635" s="38">
        <v>141.06</v>
      </c>
      <c r="F635" s="39" t="s">
        <v>4</v>
      </c>
      <c r="G635" s="40" t="s">
        <v>6</v>
      </c>
    </row>
    <row r="636" spans="1:7">
      <c r="A636" s="35">
        <v>44945</v>
      </c>
      <c r="B636" s="36">
        <v>0.49111886574074082</v>
      </c>
      <c r="C636" s="37" t="s">
        <v>20</v>
      </c>
      <c r="D636" s="34">
        <v>80</v>
      </c>
      <c r="E636" s="38">
        <v>140.94</v>
      </c>
      <c r="F636" s="39" t="s">
        <v>4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20</v>
      </c>
      <c r="D637" s="34">
        <v>100</v>
      </c>
      <c r="E637" s="38">
        <v>141.12</v>
      </c>
      <c r="F637" s="39" t="s">
        <v>4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20</v>
      </c>
      <c r="D638" s="34">
        <v>100</v>
      </c>
      <c r="E638" s="38">
        <v>141.07</v>
      </c>
      <c r="F638" s="39" t="s">
        <v>4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20</v>
      </c>
      <c r="D639" s="34">
        <v>100</v>
      </c>
      <c r="E639" s="38">
        <v>141.07</v>
      </c>
      <c r="F639" s="39" t="s">
        <v>4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20</v>
      </c>
      <c r="D640" s="34">
        <v>100</v>
      </c>
      <c r="E640" s="38">
        <v>141</v>
      </c>
      <c r="F640" s="39" t="s">
        <v>4</v>
      </c>
      <c r="G640" s="40" t="s">
        <v>5</v>
      </c>
    </row>
    <row r="641" spans="1:7">
      <c r="A641" s="35">
        <v>44945</v>
      </c>
      <c r="B641" s="36">
        <v>0.49466111111111122</v>
      </c>
      <c r="C641" s="37" t="s">
        <v>20</v>
      </c>
      <c r="D641" s="34">
        <v>100</v>
      </c>
      <c r="E641" s="38">
        <v>141</v>
      </c>
      <c r="F641" s="39" t="s">
        <v>4</v>
      </c>
      <c r="G641" s="40" t="s">
        <v>5</v>
      </c>
    </row>
    <row r="642" spans="1:7">
      <c r="A642" s="35">
        <v>44945</v>
      </c>
      <c r="B642" s="36">
        <v>0.49617152777777784</v>
      </c>
      <c r="C642" s="37" t="s">
        <v>20</v>
      </c>
      <c r="D642" s="34">
        <v>8</v>
      </c>
      <c r="E642" s="38">
        <v>140.93</v>
      </c>
      <c r="F642" s="39" t="s">
        <v>4</v>
      </c>
      <c r="G642" s="40" t="s">
        <v>5</v>
      </c>
    </row>
    <row r="643" spans="1:7">
      <c r="A643" s="35">
        <v>44945</v>
      </c>
      <c r="B643" s="36">
        <v>0.49617152777777784</v>
      </c>
      <c r="C643" s="37" t="s">
        <v>20</v>
      </c>
      <c r="D643" s="34">
        <v>12</v>
      </c>
      <c r="E643" s="38">
        <v>140.93</v>
      </c>
      <c r="F643" s="39" t="s">
        <v>4</v>
      </c>
      <c r="G643" s="40" t="s">
        <v>5</v>
      </c>
    </row>
    <row r="644" spans="1:7">
      <c r="A644" s="35">
        <v>44945</v>
      </c>
      <c r="B644" s="36">
        <v>0.49617152777777784</v>
      </c>
      <c r="C644" s="37" t="s">
        <v>20</v>
      </c>
      <c r="D644" s="34">
        <v>23</v>
      </c>
      <c r="E644" s="38">
        <v>140.93</v>
      </c>
      <c r="F644" s="39" t="s">
        <v>4</v>
      </c>
      <c r="G644" s="40" t="s">
        <v>5</v>
      </c>
    </row>
    <row r="645" spans="1:7">
      <c r="A645" s="35">
        <v>44945</v>
      </c>
      <c r="B645" s="36">
        <v>0.49617152777777784</v>
      </c>
      <c r="C645" s="37" t="s">
        <v>20</v>
      </c>
      <c r="D645" s="34">
        <v>57</v>
      </c>
      <c r="E645" s="38">
        <v>140.93</v>
      </c>
      <c r="F645" s="39" t="s">
        <v>4</v>
      </c>
      <c r="G645" s="40" t="s">
        <v>5</v>
      </c>
    </row>
    <row r="646" spans="1:7">
      <c r="A646" s="35">
        <v>44945</v>
      </c>
      <c r="B646" s="36">
        <v>0.49617152777777784</v>
      </c>
      <c r="C646" s="37" t="s">
        <v>20</v>
      </c>
      <c r="D646" s="34">
        <v>100</v>
      </c>
      <c r="E646" s="38">
        <v>140.91999999999999</v>
      </c>
      <c r="F646" s="39" t="s">
        <v>4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20</v>
      </c>
      <c r="D647" s="34">
        <v>100</v>
      </c>
      <c r="E647" s="38">
        <v>140.94999999999999</v>
      </c>
      <c r="F647" s="39" t="s">
        <v>4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20</v>
      </c>
      <c r="D648" s="34">
        <v>1</v>
      </c>
      <c r="E648" s="38">
        <v>140.94</v>
      </c>
      <c r="F648" s="39" t="s">
        <v>4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20</v>
      </c>
      <c r="D649" s="34">
        <v>3</v>
      </c>
      <c r="E649" s="38">
        <v>140.94</v>
      </c>
      <c r="F649" s="39" t="s">
        <v>4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20</v>
      </c>
      <c r="D650" s="34">
        <v>3</v>
      </c>
      <c r="E650" s="38">
        <v>140.94</v>
      </c>
      <c r="F650" s="39" t="s">
        <v>4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20</v>
      </c>
      <c r="D651" s="34">
        <v>3</v>
      </c>
      <c r="E651" s="38">
        <v>140.94</v>
      </c>
      <c r="F651" s="39" t="s">
        <v>4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20</v>
      </c>
      <c r="D652" s="34">
        <v>13</v>
      </c>
      <c r="E652" s="38">
        <v>140.94999999999999</v>
      </c>
      <c r="F652" s="39" t="s">
        <v>4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20</v>
      </c>
      <c r="D653" s="34">
        <v>20</v>
      </c>
      <c r="E653" s="38">
        <v>140.94</v>
      </c>
      <c r="F653" s="39" t="s">
        <v>4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20</v>
      </c>
      <c r="D654" s="34">
        <v>77</v>
      </c>
      <c r="E654" s="38">
        <v>140.94</v>
      </c>
      <c r="F654" s="39" t="s">
        <v>4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20</v>
      </c>
      <c r="D655" s="34">
        <v>87</v>
      </c>
      <c r="E655" s="38">
        <v>140.94999999999999</v>
      </c>
      <c r="F655" s="39" t="s">
        <v>4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20</v>
      </c>
      <c r="D656" s="34">
        <v>97</v>
      </c>
      <c r="E656" s="38">
        <v>140.94</v>
      </c>
      <c r="F656" s="39" t="s">
        <v>4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20</v>
      </c>
      <c r="D657" s="34">
        <v>97</v>
      </c>
      <c r="E657" s="38">
        <v>140.94</v>
      </c>
      <c r="F657" s="39" t="s">
        <v>4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20</v>
      </c>
      <c r="D658" s="34">
        <v>100</v>
      </c>
      <c r="E658" s="38">
        <v>140.94</v>
      </c>
      <c r="F658" s="39" t="s">
        <v>4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20</v>
      </c>
      <c r="D659" s="34">
        <v>100</v>
      </c>
      <c r="E659" s="38">
        <v>140.94999999999999</v>
      </c>
      <c r="F659" s="39" t="s">
        <v>4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20</v>
      </c>
      <c r="D660" s="34">
        <v>1</v>
      </c>
      <c r="E660" s="38">
        <v>140.94</v>
      </c>
      <c r="F660" s="39" t="s">
        <v>4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20</v>
      </c>
      <c r="D661" s="34">
        <v>10</v>
      </c>
      <c r="E661" s="38">
        <v>140.94</v>
      </c>
      <c r="F661" s="39" t="s">
        <v>4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20</v>
      </c>
      <c r="D662" s="34">
        <v>25</v>
      </c>
      <c r="E662" s="38">
        <v>140.94</v>
      </c>
      <c r="F662" s="39" t="s">
        <v>4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20</v>
      </c>
      <c r="D663" s="34">
        <v>64</v>
      </c>
      <c r="E663" s="38">
        <v>140.94</v>
      </c>
      <c r="F663" s="39" t="s">
        <v>4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20</v>
      </c>
      <c r="D664" s="34">
        <v>99</v>
      </c>
      <c r="E664" s="38">
        <v>140.94</v>
      </c>
      <c r="F664" s="39" t="s">
        <v>4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20</v>
      </c>
      <c r="D665" s="34">
        <v>118</v>
      </c>
      <c r="E665" s="38">
        <v>140.93</v>
      </c>
      <c r="F665" s="39" t="s">
        <v>4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20</v>
      </c>
      <c r="D666" s="34">
        <v>30</v>
      </c>
      <c r="E666" s="38">
        <v>141.04</v>
      </c>
      <c r="F666" s="39" t="s">
        <v>4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20</v>
      </c>
      <c r="D667" s="34">
        <v>100</v>
      </c>
      <c r="E667" s="38">
        <v>141.04</v>
      </c>
      <c r="F667" s="39" t="s">
        <v>4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20</v>
      </c>
      <c r="D668" s="34">
        <v>15</v>
      </c>
      <c r="E668" s="38">
        <v>141.04</v>
      </c>
      <c r="F668" s="39" t="s">
        <v>4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20</v>
      </c>
      <c r="D669" s="34">
        <v>55</v>
      </c>
      <c r="E669" s="38">
        <v>141.04</v>
      </c>
      <c r="F669" s="39" t="s">
        <v>4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20</v>
      </c>
      <c r="D670" s="34">
        <v>5</v>
      </c>
      <c r="E670" s="38">
        <v>141.01</v>
      </c>
      <c r="F670" s="39" t="s">
        <v>4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20</v>
      </c>
      <c r="D671" s="34">
        <v>5</v>
      </c>
      <c r="E671" s="38">
        <v>141.01</v>
      </c>
      <c r="F671" s="39" t="s">
        <v>4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20</v>
      </c>
      <c r="D672" s="34">
        <v>95</v>
      </c>
      <c r="E672" s="38">
        <v>141.01</v>
      </c>
      <c r="F672" s="39" t="s">
        <v>4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20</v>
      </c>
      <c r="D673" s="34">
        <v>100</v>
      </c>
      <c r="E673" s="38">
        <v>141.01</v>
      </c>
      <c r="F673" s="39" t="s">
        <v>4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20</v>
      </c>
      <c r="D674" s="34">
        <v>118</v>
      </c>
      <c r="E674" s="38">
        <v>141.01</v>
      </c>
      <c r="F674" s="39" t="s">
        <v>4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20</v>
      </c>
      <c r="D675" s="34">
        <v>95</v>
      </c>
      <c r="E675" s="38">
        <v>141.01</v>
      </c>
      <c r="F675" s="39" t="s">
        <v>4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20</v>
      </c>
      <c r="D676" s="34">
        <v>18</v>
      </c>
      <c r="E676" s="38">
        <v>140.99</v>
      </c>
      <c r="F676" s="39" t="s">
        <v>4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20</v>
      </c>
      <c r="D677" s="34">
        <v>200</v>
      </c>
      <c r="E677" s="38">
        <v>140.99</v>
      </c>
      <c r="F677" s="39" t="s">
        <v>4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20</v>
      </c>
      <c r="D678" s="34">
        <v>100</v>
      </c>
      <c r="E678" s="38">
        <v>140.93</v>
      </c>
      <c r="F678" s="39" t="s">
        <v>4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20</v>
      </c>
      <c r="D679" s="34">
        <v>1</v>
      </c>
      <c r="E679" s="38">
        <v>140.91999999999999</v>
      </c>
      <c r="F679" s="39" t="s">
        <v>4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20</v>
      </c>
      <c r="D680" s="34">
        <v>18</v>
      </c>
      <c r="E680" s="38">
        <v>140.93</v>
      </c>
      <c r="F680" s="39" t="s">
        <v>4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20</v>
      </c>
      <c r="D681" s="34">
        <v>18</v>
      </c>
      <c r="E681" s="38">
        <v>140.93</v>
      </c>
      <c r="F681" s="39" t="s">
        <v>4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20</v>
      </c>
      <c r="D682" s="34">
        <v>82</v>
      </c>
      <c r="E682" s="38">
        <v>140.93</v>
      </c>
      <c r="F682" s="39" t="s">
        <v>4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20</v>
      </c>
      <c r="D683" s="34">
        <v>82</v>
      </c>
      <c r="E683" s="38">
        <v>140.93</v>
      </c>
      <c r="F683" s="39" t="s">
        <v>4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20</v>
      </c>
      <c r="D684" s="34">
        <v>100</v>
      </c>
      <c r="E684" s="38">
        <v>140.93</v>
      </c>
      <c r="F684" s="39" t="s">
        <v>4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20</v>
      </c>
      <c r="D685" s="34">
        <v>100</v>
      </c>
      <c r="E685" s="38">
        <v>140.59</v>
      </c>
      <c r="F685" s="39" t="s">
        <v>4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20</v>
      </c>
      <c r="D686" s="34">
        <v>100</v>
      </c>
      <c r="E686" s="38">
        <v>140.51</v>
      </c>
      <c r="F686" s="39" t="s">
        <v>4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20</v>
      </c>
      <c r="D687" s="34">
        <v>100</v>
      </c>
      <c r="E687" s="38">
        <v>140.5</v>
      </c>
      <c r="F687" s="39" t="s">
        <v>4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20</v>
      </c>
      <c r="D688" s="34">
        <v>37</v>
      </c>
      <c r="E688" s="38">
        <v>140.5</v>
      </c>
      <c r="F688" s="39" t="s">
        <v>4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20</v>
      </c>
      <c r="D689" s="34">
        <v>57</v>
      </c>
      <c r="E689" s="38">
        <v>140.5</v>
      </c>
      <c r="F689" s="39" t="s">
        <v>4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20</v>
      </c>
      <c r="D690" s="34">
        <v>63</v>
      </c>
      <c r="E690" s="38">
        <v>140.5</v>
      </c>
      <c r="F690" s="39" t="s">
        <v>4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20</v>
      </c>
      <c r="D691" s="34">
        <v>143</v>
      </c>
      <c r="E691" s="38">
        <v>140.5</v>
      </c>
      <c r="F691" s="39" t="s">
        <v>4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20</v>
      </c>
      <c r="D692" s="34">
        <v>100</v>
      </c>
      <c r="E692" s="38">
        <v>140.51</v>
      </c>
      <c r="F692" s="39" t="s">
        <v>4</v>
      </c>
      <c r="G692" s="40" t="s">
        <v>5</v>
      </c>
    </row>
    <row r="693" spans="1:7">
      <c r="A693" s="35">
        <v>44945</v>
      </c>
      <c r="B693" s="36">
        <v>0.51048587962962966</v>
      </c>
      <c r="C693" s="37" t="s">
        <v>20</v>
      </c>
      <c r="D693" s="34">
        <v>100</v>
      </c>
      <c r="E693" s="38">
        <v>140.52000000000001</v>
      </c>
      <c r="F693" s="39" t="s">
        <v>4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20</v>
      </c>
      <c r="D694" s="34">
        <v>19</v>
      </c>
      <c r="E694" s="38">
        <v>140.47</v>
      </c>
      <c r="F694" s="39" t="s">
        <v>4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20</v>
      </c>
      <c r="D695" s="34">
        <v>10</v>
      </c>
      <c r="E695" s="38">
        <v>140.47</v>
      </c>
      <c r="F695" s="39" t="s">
        <v>4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20</v>
      </c>
      <c r="D696" s="34">
        <v>100</v>
      </c>
      <c r="E696" s="38">
        <v>140.49</v>
      </c>
      <c r="F696" s="39" t="s">
        <v>4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20</v>
      </c>
      <c r="D697" s="34">
        <v>181</v>
      </c>
      <c r="E697" s="38">
        <v>140.47</v>
      </c>
      <c r="F697" s="39" t="s">
        <v>4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20</v>
      </c>
      <c r="D698" s="34">
        <v>10</v>
      </c>
      <c r="E698" s="38">
        <v>140.47</v>
      </c>
      <c r="F698" s="39" t="s">
        <v>4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20</v>
      </c>
      <c r="D699" s="34">
        <v>9</v>
      </c>
      <c r="E699" s="38">
        <v>140.47</v>
      </c>
      <c r="F699" s="39" t="s">
        <v>4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20</v>
      </c>
      <c r="D700" s="34">
        <v>9</v>
      </c>
      <c r="E700" s="38">
        <v>140.47</v>
      </c>
      <c r="F700" s="39" t="s">
        <v>4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20</v>
      </c>
      <c r="D701" s="34">
        <v>25</v>
      </c>
      <c r="E701" s="38">
        <v>140.47</v>
      </c>
      <c r="F701" s="39" t="s">
        <v>4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20</v>
      </c>
      <c r="D702" s="34">
        <v>28</v>
      </c>
      <c r="E702" s="38">
        <v>140.47</v>
      </c>
      <c r="F702" s="39" t="s">
        <v>4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20</v>
      </c>
      <c r="D703" s="34">
        <v>91</v>
      </c>
      <c r="E703" s="38">
        <v>140.47</v>
      </c>
      <c r="F703" s="39" t="s">
        <v>4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20</v>
      </c>
      <c r="D704" s="34">
        <v>71</v>
      </c>
      <c r="E704" s="38">
        <v>140.47</v>
      </c>
      <c r="F704" s="39" t="s">
        <v>4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20</v>
      </c>
      <c r="D705" s="34">
        <v>25</v>
      </c>
      <c r="E705" s="38">
        <v>140.56</v>
      </c>
      <c r="F705" s="39" t="s">
        <v>4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20</v>
      </c>
      <c r="D706" s="34">
        <v>75</v>
      </c>
      <c r="E706" s="38">
        <v>140.56</v>
      </c>
      <c r="F706" s="39" t="s">
        <v>4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20</v>
      </c>
      <c r="D707" s="34">
        <v>1</v>
      </c>
      <c r="E707" s="38">
        <v>140.53</v>
      </c>
      <c r="F707" s="39" t="s">
        <v>4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20</v>
      </c>
      <c r="D708" s="34">
        <v>1</v>
      </c>
      <c r="E708" s="38">
        <v>140.53</v>
      </c>
      <c r="F708" s="39" t="s">
        <v>4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20</v>
      </c>
      <c r="D709" s="34">
        <v>1</v>
      </c>
      <c r="E709" s="38">
        <v>140.53</v>
      </c>
      <c r="F709" s="39" t="s">
        <v>4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20</v>
      </c>
      <c r="D710" s="34">
        <v>2</v>
      </c>
      <c r="E710" s="38">
        <v>140.53</v>
      </c>
      <c r="F710" s="39" t="s">
        <v>4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20</v>
      </c>
      <c r="D711" s="34">
        <v>3</v>
      </c>
      <c r="E711" s="38">
        <v>140.53</v>
      </c>
      <c r="F711" s="39" t="s">
        <v>4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20</v>
      </c>
      <c r="D712" s="34">
        <v>3</v>
      </c>
      <c r="E712" s="38">
        <v>140.53</v>
      </c>
      <c r="F712" s="39" t="s">
        <v>4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20</v>
      </c>
      <c r="D713" s="34">
        <v>5</v>
      </c>
      <c r="E713" s="38">
        <v>140.53</v>
      </c>
      <c r="F713" s="39" t="s">
        <v>4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20</v>
      </c>
      <c r="D714" s="34">
        <v>21</v>
      </c>
      <c r="E714" s="38">
        <v>140.53</v>
      </c>
      <c r="F714" s="39" t="s">
        <v>4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20</v>
      </c>
      <c r="D715" s="34">
        <v>60</v>
      </c>
      <c r="E715" s="38">
        <v>140.53</v>
      </c>
      <c r="F715" s="39" t="s">
        <v>4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20</v>
      </c>
      <c r="D716" s="34">
        <v>3</v>
      </c>
      <c r="E716" s="38">
        <v>140.53</v>
      </c>
      <c r="F716" s="39" t="s">
        <v>4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20</v>
      </c>
      <c r="D717" s="34">
        <v>100</v>
      </c>
      <c r="E717" s="38">
        <v>140.5</v>
      </c>
      <c r="F717" s="39" t="s">
        <v>4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20</v>
      </c>
      <c r="D718" s="34">
        <v>1</v>
      </c>
      <c r="E718" s="38">
        <v>140.47999999999999</v>
      </c>
      <c r="F718" s="39" t="s">
        <v>4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20</v>
      </c>
      <c r="D719" s="34">
        <v>6</v>
      </c>
      <c r="E719" s="38">
        <v>140.47999999999999</v>
      </c>
      <c r="F719" s="39" t="s">
        <v>4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20</v>
      </c>
      <c r="D720" s="34">
        <v>8</v>
      </c>
      <c r="E720" s="38">
        <v>140.47</v>
      </c>
      <c r="F720" s="39" t="s">
        <v>4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20</v>
      </c>
      <c r="D721" s="34">
        <v>15</v>
      </c>
      <c r="E721" s="38">
        <v>140.47999999999999</v>
      </c>
      <c r="F721" s="39" t="s">
        <v>4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20</v>
      </c>
      <c r="D722" s="34">
        <v>79</v>
      </c>
      <c r="E722" s="38">
        <v>140.47999999999999</v>
      </c>
      <c r="F722" s="39" t="s">
        <v>4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20</v>
      </c>
      <c r="D723" s="34">
        <v>99</v>
      </c>
      <c r="E723" s="38">
        <v>140.47999999999999</v>
      </c>
      <c r="F723" s="39" t="s">
        <v>4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20</v>
      </c>
      <c r="D724" s="34">
        <v>100</v>
      </c>
      <c r="E724" s="38">
        <v>140.47</v>
      </c>
      <c r="F724" s="39" t="s">
        <v>4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20</v>
      </c>
      <c r="D725" s="34">
        <v>100</v>
      </c>
      <c r="E725" s="38">
        <v>140.6</v>
      </c>
      <c r="F725" s="39" t="s">
        <v>4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20</v>
      </c>
      <c r="D726" s="34">
        <v>22</v>
      </c>
      <c r="E726" s="38">
        <v>140.54</v>
      </c>
      <c r="F726" s="39" t="s">
        <v>4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20</v>
      </c>
      <c r="D727" s="34">
        <v>78</v>
      </c>
      <c r="E727" s="38">
        <v>140.54</v>
      </c>
      <c r="F727" s="39" t="s">
        <v>4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20</v>
      </c>
      <c r="D728" s="34">
        <v>1</v>
      </c>
      <c r="E728" s="38">
        <v>140.47999999999999</v>
      </c>
      <c r="F728" s="39" t="s">
        <v>4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20</v>
      </c>
      <c r="D729" s="34">
        <v>14</v>
      </c>
      <c r="E729" s="38">
        <v>140.47999999999999</v>
      </c>
      <c r="F729" s="39" t="s">
        <v>4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20</v>
      </c>
      <c r="D730" s="34">
        <v>85</v>
      </c>
      <c r="E730" s="38">
        <v>140.47999999999999</v>
      </c>
      <c r="F730" s="39" t="s">
        <v>4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20</v>
      </c>
      <c r="D731" s="34">
        <v>7</v>
      </c>
      <c r="E731" s="38">
        <v>140.4</v>
      </c>
      <c r="F731" s="39" t="s">
        <v>4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20</v>
      </c>
      <c r="D732" s="34">
        <v>34</v>
      </c>
      <c r="E732" s="38">
        <v>140.4</v>
      </c>
      <c r="F732" s="39" t="s">
        <v>4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20</v>
      </c>
      <c r="D733" s="34">
        <v>100</v>
      </c>
      <c r="E733" s="38">
        <v>140.4</v>
      </c>
      <c r="F733" s="39" t="s">
        <v>4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20</v>
      </c>
      <c r="D734" s="34">
        <v>56</v>
      </c>
      <c r="E734" s="38">
        <v>140.4</v>
      </c>
      <c r="F734" s="39" t="s">
        <v>4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20</v>
      </c>
      <c r="D735" s="34">
        <v>103</v>
      </c>
      <c r="E735" s="38">
        <v>140.4</v>
      </c>
      <c r="F735" s="39" t="s">
        <v>4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20</v>
      </c>
      <c r="D736" s="34">
        <v>100</v>
      </c>
      <c r="E736" s="38">
        <v>140.38999999999999</v>
      </c>
      <c r="F736" s="39" t="s">
        <v>4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20</v>
      </c>
      <c r="D737" s="34">
        <v>2</v>
      </c>
      <c r="E737" s="38">
        <v>140.41</v>
      </c>
      <c r="F737" s="39" t="s">
        <v>4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20</v>
      </c>
      <c r="D738" s="34">
        <v>2</v>
      </c>
      <c r="E738" s="38">
        <v>140.41</v>
      </c>
      <c r="F738" s="39" t="s">
        <v>4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20</v>
      </c>
      <c r="D739" s="34">
        <v>23</v>
      </c>
      <c r="E739" s="38">
        <v>140.41</v>
      </c>
      <c r="F739" s="39" t="s">
        <v>4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20</v>
      </c>
      <c r="D740" s="34">
        <v>39</v>
      </c>
      <c r="E740" s="38">
        <v>140.4</v>
      </c>
      <c r="F740" s="39" t="s">
        <v>4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20</v>
      </c>
      <c r="D741" s="34">
        <v>61</v>
      </c>
      <c r="E741" s="38">
        <v>140.4</v>
      </c>
      <c r="F741" s="39" t="s">
        <v>4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20</v>
      </c>
      <c r="D742" s="34">
        <v>75</v>
      </c>
      <c r="E742" s="38">
        <v>140.41</v>
      </c>
      <c r="F742" s="39" t="s">
        <v>4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20</v>
      </c>
      <c r="D743" s="34">
        <v>98</v>
      </c>
      <c r="E743" s="38">
        <v>140.41</v>
      </c>
      <c r="F743" s="39" t="s">
        <v>4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20</v>
      </c>
      <c r="D744" s="34">
        <v>100</v>
      </c>
      <c r="E744" s="38">
        <v>140.4</v>
      </c>
      <c r="F744" s="39" t="s">
        <v>4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20</v>
      </c>
      <c r="D745" s="34">
        <v>100</v>
      </c>
      <c r="E745" s="38">
        <v>140.4</v>
      </c>
      <c r="F745" s="39" t="s">
        <v>4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20</v>
      </c>
      <c r="D746" s="34">
        <v>100</v>
      </c>
      <c r="E746" s="38">
        <v>140.25</v>
      </c>
      <c r="F746" s="39" t="s">
        <v>4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20</v>
      </c>
      <c r="D747" s="34">
        <v>100</v>
      </c>
      <c r="E747" s="38">
        <v>140.25</v>
      </c>
      <c r="F747" s="39" t="s">
        <v>4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20</v>
      </c>
      <c r="D748" s="34">
        <v>100</v>
      </c>
      <c r="E748" s="38">
        <v>140.25</v>
      </c>
      <c r="F748" s="39" t="s">
        <v>4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20</v>
      </c>
      <c r="D749" s="34">
        <v>100</v>
      </c>
      <c r="E749" s="38">
        <v>140.25</v>
      </c>
      <c r="F749" s="39" t="s">
        <v>4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20</v>
      </c>
      <c r="D750" s="34">
        <v>100</v>
      </c>
      <c r="E750" s="38">
        <v>140.22999999999999</v>
      </c>
      <c r="F750" s="39" t="s">
        <v>4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20</v>
      </c>
      <c r="D751" s="34">
        <v>100</v>
      </c>
      <c r="E751" s="38">
        <v>140.24</v>
      </c>
      <c r="F751" s="39" t="s">
        <v>4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20</v>
      </c>
      <c r="D752" s="34">
        <v>100</v>
      </c>
      <c r="E752" s="38">
        <v>140.31</v>
      </c>
      <c r="F752" s="39" t="s">
        <v>4</v>
      </c>
      <c r="G752" s="40" t="s">
        <v>5</v>
      </c>
    </row>
    <row r="753" spans="1:7">
      <c r="A753" s="35">
        <v>44945</v>
      </c>
      <c r="B753" s="36">
        <v>0.52092465277777789</v>
      </c>
      <c r="C753" s="37" t="s">
        <v>20</v>
      </c>
      <c r="D753" s="34">
        <v>100</v>
      </c>
      <c r="E753" s="38">
        <v>140.31</v>
      </c>
      <c r="F753" s="39" t="s">
        <v>4</v>
      </c>
      <c r="G753" s="40" t="s">
        <v>5</v>
      </c>
    </row>
    <row r="754" spans="1:7">
      <c r="A754" s="35">
        <v>44945</v>
      </c>
      <c r="B754" s="36">
        <v>0.52092476851851854</v>
      </c>
      <c r="C754" s="37" t="s">
        <v>20</v>
      </c>
      <c r="D754" s="34">
        <v>100</v>
      </c>
      <c r="E754" s="38">
        <v>140.30000000000001</v>
      </c>
      <c r="F754" s="39" t="s">
        <v>4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20</v>
      </c>
      <c r="D755" s="34">
        <v>100</v>
      </c>
      <c r="E755" s="38">
        <v>140.16999999999999</v>
      </c>
      <c r="F755" s="39" t="s">
        <v>4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20</v>
      </c>
      <c r="D756" s="34">
        <v>100</v>
      </c>
      <c r="E756" s="38">
        <v>140.16999999999999</v>
      </c>
      <c r="F756" s="39" t="s">
        <v>4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20</v>
      </c>
      <c r="D757" s="34">
        <v>100</v>
      </c>
      <c r="E757" s="38">
        <v>140.16999999999999</v>
      </c>
      <c r="F757" s="39" t="s">
        <v>4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20</v>
      </c>
      <c r="D758" s="34">
        <v>100</v>
      </c>
      <c r="E758" s="38">
        <v>140.15</v>
      </c>
      <c r="F758" s="39" t="s">
        <v>4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20</v>
      </c>
      <c r="D759" s="34">
        <v>200</v>
      </c>
      <c r="E759" s="38">
        <v>140.15</v>
      </c>
      <c r="F759" s="39" t="s">
        <v>4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20</v>
      </c>
      <c r="D760" s="34">
        <v>12</v>
      </c>
      <c r="E760" s="38">
        <v>140.13</v>
      </c>
      <c r="F760" s="39" t="s">
        <v>4</v>
      </c>
      <c r="G760" s="40" t="s">
        <v>5</v>
      </c>
    </row>
    <row r="761" spans="1:7">
      <c r="A761" s="35">
        <v>44945</v>
      </c>
      <c r="B761" s="36">
        <v>0.52535011574074075</v>
      </c>
      <c r="C761" s="37" t="s">
        <v>20</v>
      </c>
      <c r="D761" s="34">
        <v>100</v>
      </c>
      <c r="E761" s="38">
        <v>140.13</v>
      </c>
      <c r="F761" s="39" t="s">
        <v>4</v>
      </c>
      <c r="G761" s="40" t="s">
        <v>5</v>
      </c>
    </row>
    <row r="762" spans="1:7">
      <c r="A762" s="35">
        <v>44945</v>
      </c>
      <c r="B762" s="36">
        <v>0.52535011574074075</v>
      </c>
      <c r="C762" s="37" t="s">
        <v>20</v>
      </c>
      <c r="D762" s="34">
        <v>100</v>
      </c>
      <c r="E762" s="38">
        <v>140.13999999999999</v>
      </c>
      <c r="F762" s="39" t="s">
        <v>4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20</v>
      </c>
      <c r="D763" s="34">
        <v>100</v>
      </c>
      <c r="E763" s="38">
        <v>140.19</v>
      </c>
      <c r="F763" s="39" t="s">
        <v>4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20</v>
      </c>
      <c r="D764" s="34">
        <v>100</v>
      </c>
      <c r="E764" s="38">
        <v>140.19</v>
      </c>
      <c r="F764" s="39" t="s">
        <v>4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20</v>
      </c>
      <c r="D765" s="34">
        <v>13</v>
      </c>
      <c r="E765" s="38">
        <v>140.13999999999999</v>
      </c>
      <c r="F765" s="39" t="s">
        <v>4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20</v>
      </c>
      <c r="D766" s="34">
        <v>28</v>
      </c>
      <c r="E766" s="38">
        <v>140.13999999999999</v>
      </c>
      <c r="F766" s="39" t="s">
        <v>4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20</v>
      </c>
      <c r="D767" s="34">
        <v>29</v>
      </c>
      <c r="E767" s="38">
        <v>140.13999999999999</v>
      </c>
      <c r="F767" s="39" t="s">
        <v>4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20</v>
      </c>
      <c r="D768" s="34">
        <v>30</v>
      </c>
      <c r="E768" s="38">
        <v>140.13999999999999</v>
      </c>
      <c r="F768" s="39" t="s">
        <v>4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20</v>
      </c>
      <c r="D769" s="34">
        <v>100</v>
      </c>
      <c r="E769" s="38">
        <v>140.13999999999999</v>
      </c>
      <c r="F769" s="39" t="s">
        <v>4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20</v>
      </c>
      <c r="D770" s="34">
        <v>100</v>
      </c>
      <c r="E770" s="38">
        <v>140.13999999999999</v>
      </c>
      <c r="F770" s="39" t="s">
        <v>4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20</v>
      </c>
      <c r="D771" s="34">
        <v>88</v>
      </c>
      <c r="E771" s="38">
        <v>140.13</v>
      </c>
      <c r="F771" s="39" t="s">
        <v>4</v>
      </c>
      <c r="G771" s="40" t="s">
        <v>5</v>
      </c>
    </row>
    <row r="772" spans="1:7">
      <c r="A772" s="35">
        <v>44945</v>
      </c>
      <c r="B772" s="36">
        <v>0.52535023148148152</v>
      </c>
      <c r="C772" s="37" t="s">
        <v>20</v>
      </c>
      <c r="D772" s="34">
        <v>100</v>
      </c>
      <c r="E772" s="38">
        <v>140.12</v>
      </c>
      <c r="F772" s="39" t="s">
        <v>4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20</v>
      </c>
      <c r="D773" s="34">
        <v>100</v>
      </c>
      <c r="E773" s="38">
        <v>140.26</v>
      </c>
      <c r="F773" s="39" t="s">
        <v>4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20</v>
      </c>
      <c r="D774" s="34">
        <v>100</v>
      </c>
      <c r="E774" s="38">
        <v>140.25</v>
      </c>
      <c r="F774" s="39" t="s">
        <v>4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20</v>
      </c>
      <c r="D775" s="34">
        <v>79</v>
      </c>
      <c r="E775" s="38">
        <v>140.25</v>
      </c>
      <c r="F775" s="39" t="s">
        <v>4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20</v>
      </c>
      <c r="D776" s="34">
        <v>100</v>
      </c>
      <c r="E776" s="38">
        <v>140.25</v>
      </c>
      <c r="F776" s="39" t="s">
        <v>4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20</v>
      </c>
      <c r="D777" s="34">
        <v>68</v>
      </c>
      <c r="E777" s="38">
        <v>140.25</v>
      </c>
      <c r="F777" s="39" t="s">
        <v>4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20</v>
      </c>
      <c r="D778" s="34">
        <v>43</v>
      </c>
      <c r="E778" s="38">
        <v>140.25</v>
      </c>
      <c r="F778" s="39" t="s">
        <v>4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20</v>
      </c>
      <c r="D779" s="34">
        <v>47</v>
      </c>
      <c r="E779" s="38">
        <v>140.25</v>
      </c>
      <c r="F779" s="39" t="s">
        <v>4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20</v>
      </c>
      <c r="D780" s="34">
        <v>90</v>
      </c>
      <c r="E780" s="38">
        <v>140.24</v>
      </c>
      <c r="F780" s="39" t="s">
        <v>4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20</v>
      </c>
      <c r="D781" s="34">
        <v>100</v>
      </c>
      <c r="E781" s="38">
        <v>140.25</v>
      </c>
      <c r="F781" s="39" t="s">
        <v>4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20</v>
      </c>
      <c r="D782" s="34">
        <v>110</v>
      </c>
      <c r="E782" s="38">
        <v>140.25</v>
      </c>
      <c r="F782" s="39" t="s">
        <v>4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20</v>
      </c>
      <c r="D783" s="34">
        <v>29</v>
      </c>
      <c r="E783" s="38">
        <v>140.16999999999999</v>
      </c>
      <c r="F783" s="39" t="s">
        <v>4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20</v>
      </c>
      <c r="D784" s="34">
        <v>100</v>
      </c>
      <c r="E784" s="38">
        <v>140.16999999999999</v>
      </c>
      <c r="F784" s="39" t="s">
        <v>4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20</v>
      </c>
      <c r="D785" s="34">
        <v>71</v>
      </c>
      <c r="E785" s="38">
        <v>140.16999999999999</v>
      </c>
      <c r="F785" s="39" t="s">
        <v>4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20</v>
      </c>
      <c r="D786" s="34">
        <v>69</v>
      </c>
      <c r="E786" s="38">
        <v>140.1</v>
      </c>
      <c r="F786" s="39" t="s">
        <v>4</v>
      </c>
      <c r="G786" s="40" t="s">
        <v>5</v>
      </c>
    </row>
    <row r="787" spans="1:7">
      <c r="A787" s="35">
        <v>44945</v>
      </c>
      <c r="B787" s="36">
        <v>0.53083078703703712</v>
      </c>
      <c r="C787" s="37" t="s">
        <v>20</v>
      </c>
      <c r="D787" s="34">
        <v>100</v>
      </c>
      <c r="E787" s="38">
        <v>140.04</v>
      </c>
      <c r="F787" s="39" t="s">
        <v>4</v>
      </c>
      <c r="G787" s="40" t="s">
        <v>5</v>
      </c>
    </row>
    <row r="788" spans="1:7">
      <c r="A788" s="35">
        <v>44945</v>
      </c>
      <c r="B788" s="36">
        <v>0.53083078703703712</v>
      </c>
      <c r="C788" s="37" t="s">
        <v>20</v>
      </c>
      <c r="D788" s="34">
        <v>100</v>
      </c>
      <c r="E788" s="38">
        <v>140</v>
      </c>
      <c r="F788" s="39" t="s">
        <v>4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20</v>
      </c>
      <c r="D789" s="34">
        <v>100</v>
      </c>
      <c r="E789" s="38">
        <v>140</v>
      </c>
      <c r="F789" s="39" t="s">
        <v>4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20</v>
      </c>
      <c r="D790" s="34">
        <v>100</v>
      </c>
      <c r="E790" s="38">
        <v>140</v>
      </c>
      <c r="F790" s="39" t="s">
        <v>4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20</v>
      </c>
      <c r="D791" s="34">
        <v>65</v>
      </c>
      <c r="E791" s="38">
        <v>139.94999999999999</v>
      </c>
      <c r="F791" s="39" t="s">
        <v>4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20</v>
      </c>
      <c r="D792" s="34">
        <v>100</v>
      </c>
      <c r="E792" s="38">
        <v>140.22999999999999</v>
      </c>
      <c r="F792" s="39" t="s">
        <v>4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20</v>
      </c>
      <c r="D793" s="34">
        <v>45</v>
      </c>
      <c r="E793" s="38">
        <v>140.21</v>
      </c>
      <c r="F793" s="39" t="s">
        <v>4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20</v>
      </c>
      <c r="D794" s="34">
        <v>50</v>
      </c>
      <c r="E794" s="38">
        <v>140.22999999999999</v>
      </c>
      <c r="F794" s="39" t="s">
        <v>4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20</v>
      </c>
      <c r="D795" s="34">
        <v>55</v>
      </c>
      <c r="E795" s="38">
        <v>140.21</v>
      </c>
      <c r="F795" s="39" t="s">
        <v>4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20</v>
      </c>
      <c r="D796" s="34">
        <v>100</v>
      </c>
      <c r="E796" s="38">
        <v>140.22</v>
      </c>
      <c r="F796" s="39" t="s">
        <v>4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20</v>
      </c>
      <c r="D797" s="34">
        <v>100</v>
      </c>
      <c r="E797" s="38">
        <v>140.22</v>
      </c>
      <c r="F797" s="39" t="s">
        <v>4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20</v>
      </c>
      <c r="D798" s="34">
        <v>100</v>
      </c>
      <c r="E798" s="38">
        <v>140.22999999999999</v>
      </c>
      <c r="F798" s="39" t="s">
        <v>4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20</v>
      </c>
      <c r="D799" s="34">
        <v>173</v>
      </c>
      <c r="E799" s="38">
        <v>140.22999999999999</v>
      </c>
      <c r="F799" s="39" t="s">
        <v>4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20</v>
      </c>
      <c r="D800" s="34">
        <v>212</v>
      </c>
      <c r="E800" s="38">
        <v>140.22999999999999</v>
      </c>
      <c r="F800" s="39" t="s">
        <v>4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20</v>
      </c>
      <c r="D801" s="34">
        <v>15</v>
      </c>
      <c r="E801" s="38">
        <v>140.16999999999999</v>
      </c>
      <c r="F801" s="39" t="s">
        <v>4</v>
      </c>
      <c r="G801" s="40" t="s">
        <v>6</v>
      </c>
    </row>
    <row r="802" spans="1:7">
      <c r="A802" s="35">
        <v>44945</v>
      </c>
      <c r="B802" s="36">
        <v>0.539478587962963</v>
      </c>
      <c r="C802" s="37" t="s">
        <v>20</v>
      </c>
      <c r="D802" s="34">
        <v>47</v>
      </c>
      <c r="E802" s="38">
        <v>140.16999999999999</v>
      </c>
      <c r="F802" s="39" t="s">
        <v>4</v>
      </c>
      <c r="G802" s="40" t="s">
        <v>6</v>
      </c>
    </row>
    <row r="803" spans="1:7">
      <c r="A803" s="35">
        <v>44945</v>
      </c>
      <c r="B803" s="36">
        <v>0.539478587962963</v>
      </c>
      <c r="C803" s="37" t="s">
        <v>20</v>
      </c>
      <c r="D803" s="34">
        <v>64</v>
      </c>
      <c r="E803" s="38">
        <v>140.16999999999999</v>
      </c>
      <c r="F803" s="39" t="s">
        <v>4</v>
      </c>
      <c r="G803" s="40" t="s">
        <v>6</v>
      </c>
    </row>
    <row r="804" spans="1:7">
      <c r="A804" s="35">
        <v>44945</v>
      </c>
      <c r="B804" s="36">
        <v>0.539478587962963</v>
      </c>
      <c r="C804" s="37" t="s">
        <v>20</v>
      </c>
      <c r="D804" s="34">
        <v>9</v>
      </c>
      <c r="E804" s="38">
        <v>140.16999999999999</v>
      </c>
      <c r="F804" s="39" t="s">
        <v>4</v>
      </c>
      <c r="G804" s="40" t="s">
        <v>6</v>
      </c>
    </row>
    <row r="805" spans="1:7">
      <c r="A805" s="35">
        <v>44945</v>
      </c>
      <c r="B805" s="36">
        <v>0.539478587962963</v>
      </c>
      <c r="C805" s="37" t="s">
        <v>20</v>
      </c>
      <c r="D805" s="34">
        <v>100</v>
      </c>
      <c r="E805" s="38">
        <v>140.16</v>
      </c>
      <c r="F805" s="39" t="s">
        <v>4</v>
      </c>
      <c r="G805" s="40" t="s">
        <v>6</v>
      </c>
    </row>
    <row r="806" spans="1:7">
      <c r="A806" s="35">
        <v>44945</v>
      </c>
      <c r="B806" s="36">
        <v>0.539478587962963</v>
      </c>
      <c r="C806" s="37" t="s">
        <v>20</v>
      </c>
      <c r="D806" s="34">
        <v>14</v>
      </c>
      <c r="E806" s="38">
        <v>140.21</v>
      </c>
      <c r="F806" s="39" t="s">
        <v>4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20</v>
      </c>
      <c r="D807" s="34">
        <v>26</v>
      </c>
      <c r="E807" s="38">
        <v>140.21</v>
      </c>
      <c r="F807" s="39" t="s">
        <v>4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20</v>
      </c>
      <c r="D808" s="34">
        <v>60</v>
      </c>
      <c r="E808" s="38">
        <v>140.21</v>
      </c>
      <c r="F808" s="39" t="s">
        <v>4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20</v>
      </c>
      <c r="D809" s="34">
        <v>1</v>
      </c>
      <c r="E809" s="38">
        <v>140.36000000000001</v>
      </c>
      <c r="F809" s="39" t="s">
        <v>4</v>
      </c>
      <c r="G809" s="40" t="s">
        <v>6</v>
      </c>
    </row>
    <row r="810" spans="1:7">
      <c r="A810" s="35">
        <v>44945</v>
      </c>
      <c r="B810" s="36">
        <v>0.54220173611111111</v>
      </c>
      <c r="C810" s="37" t="s">
        <v>20</v>
      </c>
      <c r="D810" s="34">
        <v>2</v>
      </c>
      <c r="E810" s="38">
        <v>140.36000000000001</v>
      </c>
      <c r="F810" s="39" t="s">
        <v>4</v>
      </c>
      <c r="G810" s="40" t="s">
        <v>6</v>
      </c>
    </row>
    <row r="811" spans="1:7">
      <c r="A811" s="35">
        <v>44945</v>
      </c>
      <c r="B811" s="36">
        <v>0.54220173611111111</v>
      </c>
      <c r="C811" s="37" t="s">
        <v>20</v>
      </c>
      <c r="D811" s="34">
        <v>3</v>
      </c>
      <c r="E811" s="38">
        <v>140.36000000000001</v>
      </c>
      <c r="F811" s="39" t="s">
        <v>4</v>
      </c>
      <c r="G811" s="40" t="s">
        <v>6</v>
      </c>
    </row>
    <row r="812" spans="1:7">
      <c r="A812" s="35">
        <v>44945</v>
      </c>
      <c r="B812" s="36">
        <v>0.54220173611111111</v>
      </c>
      <c r="C812" s="37" t="s">
        <v>20</v>
      </c>
      <c r="D812" s="34">
        <v>3</v>
      </c>
      <c r="E812" s="38">
        <v>140.36000000000001</v>
      </c>
      <c r="F812" s="39" t="s">
        <v>4</v>
      </c>
      <c r="G812" s="40" t="s">
        <v>6</v>
      </c>
    </row>
    <row r="813" spans="1:7">
      <c r="A813" s="35">
        <v>44945</v>
      </c>
      <c r="B813" s="36">
        <v>0.54220173611111111</v>
      </c>
      <c r="C813" s="37" t="s">
        <v>20</v>
      </c>
      <c r="D813" s="34">
        <v>13</v>
      </c>
      <c r="E813" s="38">
        <v>140.36000000000001</v>
      </c>
      <c r="F813" s="39" t="s">
        <v>4</v>
      </c>
      <c r="G813" s="40" t="s">
        <v>6</v>
      </c>
    </row>
    <row r="814" spans="1:7">
      <c r="A814" s="35">
        <v>44945</v>
      </c>
      <c r="B814" s="36">
        <v>0.54220173611111111</v>
      </c>
      <c r="C814" s="37" t="s">
        <v>20</v>
      </c>
      <c r="D814" s="34">
        <v>23</v>
      </c>
      <c r="E814" s="38">
        <v>140.36000000000001</v>
      </c>
      <c r="F814" s="39" t="s">
        <v>4</v>
      </c>
      <c r="G814" s="40" t="s">
        <v>6</v>
      </c>
    </row>
    <row r="815" spans="1:7">
      <c r="A815" s="35">
        <v>44945</v>
      </c>
      <c r="B815" s="36">
        <v>0.54220173611111111</v>
      </c>
      <c r="C815" s="37" t="s">
        <v>20</v>
      </c>
      <c r="D815" s="34">
        <v>30</v>
      </c>
      <c r="E815" s="38">
        <v>140.36000000000001</v>
      </c>
      <c r="F815" s="39" t="s">
        <v>4</v>
      </c>
      <c r="G815" s="40" t="s">
        <v>6</v>
      </c>
    </row>
    <row r="816" spans="1:7">
      <c r="A816" s="35">
        <v>44945</v>
      </c>
      <c r="B816" s="36">
        <v>0.54220173611111111</v>
      </c>
      <c r="C816" s="37" t="s">
        <v>20</v>
      </c>
      <c r="D816" s="34">
        <v>46</v>
      </c>
      <c r="E816" s="38">
        <v>140.36000000000001</v>
      </c>
      <c r="F816" s="39" t="s">
        <v>4</v>
      </c>
      <c r="G816" s="40" t="s">
        <v>6</v>
      </c>
    </row>
    <row r="817" spans="1:7">
      <c r="A817" s="35">
        <v>44945</v>
      </c>
      <c r="B817" s="36">
        <v>0.54220173611111111</v>
      </c>
      <c r="C817" s="37" t="s">
        <v>20</v>
      </c>
      <c r="D817" s="34">
        <v>60</v>
      </c>
      <c r="E817" s="38">
        <v>140.36000000000001</v>
      </c>
      <c r="F817" s="39" t="s">
        <v>4</v>
      </c>
      <c r="G817" s="40" t="s">
        <v>6</v>
      </c>
    </row>
    <row r="818" spans="1:7">
      <c r="A818" s="35">
        <v>44945</v>
      </c>
      <c r="B818" s="36">
        <v>0.54220173611111111</v>
      </c>
      <c r="C818" s="37" t="s">
        <v>20</v>
      </c>
      <c r="D818" s="34">
        <v>1</v>
      </c>
      <c r="E818" s="38">
        <v>140.36000000000001</v>
      </c>
      <c r="F818" s="39" t="s">
        <v>4</v>
      </c>
      <c r="G818" s="40" t="s">
        <v>6</v>
      </c>
    </row>
    <row r="819" spans="1:7">
      <c r="A819" s="35">
        <v>44945</v>
      </c>
      <c r="B819" s="36">
        <v>0.54220173611111111</v>
      </c>
      <c r="C819" s="37" t="s">
        <v>20</v>
      </c>
      <c r="D819" s="34">
        <v>18</v>
      </c>
      <c r="E819" s="38">
        <v>140.36000000000001</v>
      </c>
      <c r="F819" s="39" t="s">
        <v>4</v>
      </c>
      <c r="G819" s="40" t="s">
        <v>6</v>
      </c>
    </row>
    <row r="820" spans="1:7">
      <c r="A820" s="35">
        <v>44945</v>
      </c>
      <c r="B820" s="36">
        <v>0.54220173611111111</v>
      </c>
      <c r="C820" s="37" t="s">
        <v>20</v>
      </c>
      <c r="D820" s="34">
        <v>24</v>
      </c>
      <c r="E820" s="38">
        <v>140.37</v>
      </c>
      <c r="F820" s="39" t="s">
        <v>4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20</v>
      </c>
      <c r="D821" s="34">
        <v>31</v>
      </c>
      <c r="E821" s="38">
        <v>140.37</v>
      </c>
      <c r="F821" s="39" t="s">
        <v>4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20</v>
      </c>
      <c r="D822" s="34">
        <v>45</v>
      </c>
      <c r="E822" s="38">
        <v>140.37</v>
      </c>
      <c r="F822" s="39" t="s">
        <v>4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20</v>
      </c>
      <c r="D823" s="34">
        <v>100</v>
      </c>
      <c r="E823" s="38">
        <v>140.22</v>
      </c>
      <c r="F823" s="39" t="s">
        <v>4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20</v>
      </c>
      <c r="D824" s="34">
        <v>16</v>
      </c>
      <c r="E824" s="38">
        <v>140.61000000000001</v>
      </c>
      <c r="F824" s="39" t="s">
        <v>4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20</v>
      </c>
      <c r="D825" s="34">
        <v>84</v>
      </c>
      <c r="E825" s="38">
        <v>140.61000000000001</v>
      </c>
      <c r="F825" s="39" t="s">
        <v>4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20</v>
      </c>
      <c r="D826" s="34">
        <v>100</v>
      </c>
      <c r="E826" s="38">
        <v>140.61000000000001</v>
      </c>
      <c r="F826" s="39" t="s">
        <v>4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20</v>
      </c>
      <c r="D827" s="34">
        <v>100</v>
      </c>
      <c r="E827" s="38">
        <v>140.56</v>
      </c>
      <c r="F827" s="39" t="s">
        <v>4</v>
      </c>
      <c r="G827" s="40" t="s">
        <v>5</v>
      </c>
    </row>
    <row r="828" spans="1:7">
      <c r="A828" s="35">
        <v>44945</v>
      </c>
      <c r="B828" s="36">
        <v>0.54612569444444448</v>
      </c>
      <c r="C828" s="37" t="s">
        <v>20</v>
      </c>
      <c r="D828" s="34">
        <v>100</v>
      </c>
      <c r="E828" s="38">
        <v>140.56</v>
      </c>
      <c r="F828" s="39" t="s">
        <v>4</v>
      </c>
      <c r="G828" s="40" t="s">
        <v>5</v>
      </c>
    </row>
    <row r="829" spans="1:7">
      <c r="A829" s="35">
        <v>44945</v>
      </c>
      <c r="B829" s="36">
        <v>0.54614826388888893</v>
      </c>
      <c r="C829" s="37" t="s">
        <v>20</v>
      </c>
      <c r="D829" s="34">
        <v>9</v>
      </c>
      <c r="E829" s="38">
        <v>140.54</v>
      </c>
      <c r="F829" s="39" t="s">
        <v>4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20</v>
      </c>
      <c r="D830" s="34">
        <v>50</v>
      </c>
      <c r="E830" s="38">
        <v>140.66999999999999</v>
      </c>
      <c r="F830" s="39" t="s">
        <v>4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20</v>
      </c>
      <c r="D831" s="34">
        <v>50</v>
      </c>
      <c r="E831" s="38">
        <v>140.66999999999999</v>
      </c>
      <c r="F831" s="39" t="s">
        <v>4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20</v>
      </c>
      <c r="D832" s="34">
        <v>109</v>
      </c>
      <c r="E832" s="38">
        <v>140.66999999999999</v>
      </c>
      <c r="F832" s="39" t="s">
        <v>4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20</v>
      </c>
      <c r="D833" s="34">
        <v>1</v>
      </c>
      <c r="E833" s="38">
        <v>140.77000000000001</v>
      </c>
      <c r="F833" s="39" t="s">
        <v>4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20</v>
      </c>
      <c r="D834" s="34">
        <v>4</v>
      </c>
      <c r="E834" s="38">
        <v>140.77000000000001</v>
      </c>
      <c r="F834" s="39" t="s">
        <v>4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20</v>
      </c>
      <c r="D835" s="34">
        <v>5</v>
      </c>
      <c r="E835" s="38">
        <v>140.77000000000001</v>
      </c>
      <c r="F835" s="39" t="s">
        <v>4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20</v>
      </c>
      <c r="D836" s="34">
        <v>6</v>
      </c>
      <c r="E836" s="38">
        <v>140.77000000000001</v>
      </c>
      <c r="F836" s="39" t="s">
        <v>4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20</v>
      </c>
      <c r="D837" s="34">
        <v>6</v>
      </c>
      <c r="E837" s="38">
        <v>140.77000000000001</v>
      </c>
      <c r="F837" s="39" t="s">
        <v>4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20</v>
      </c>
      <c r="D838" s="34">
        <v>7</v>
      </c>
      <c r="E838" s="38">
        <v>140.77000000000001</v>
      </c>
      <c r="F838" s="39" t="s">
        <v>4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20</v>
      </c>
      <c r="D839" s="34">
        <v>12</v>
      </c>
      <c r="E839" s="38">
        <v>140.77000000000001</v>
      </c>
      <c r="F839" s="39" t="s">
        <v>4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20</v>
      </c>
      <c r="D840" s="34">
        <v>12</v>
      </c>
      <c r="E840" s="38">
        <v>140.77000000000001</v>
      </c>
      <c r="F840" s="39" t="s">
        <v>4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20</v>
      </c>
      <c r="D841" s="34">
        <v>47</v>
      </c>
      <c r="E841" s="38">
        <v>140.77000000000001</v>
      </c>
      <c r="F841" s="39" t="s">
        <v>4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20</v>
      </c>
      <c r="D842" s="34">
        <v>100</v>
      </c>
      <c r="E842" s="38">
        <v>140.66999999999999</v>
      </c>
      <c r="F842" s="39" t="s">
        <v>4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20</v>
      </c>
      <c r="D843" s="34">
        <v>100</v>
      </c>
      <c r="E843" s="38">
        <v>140.65</v>
      </c>
      <c r="F843" s="39" t="s">
        <v>4</v>
      </c>
      <c r="G843" s="40" t="s">
        <v>6</v>
      </c>
    </row>
    <row r="844" spans="1:7">
      <c r="A844" s="35">
        <v>44945</v>
      </c>
      <c r="B844" s="36">
        <v>0.55030104166666671</v>
      </c>
      <c r="C844" s="37" t="s">
        <v>20</v>
      </c>
      <c r="D844" s="34">
        <v>11</v>
      </c>
      <c r="E844" s="38">
        <v>140.66</v>
      </c>
      <c r="F844" s="39" t="s">
        <v>4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20</v>
      </c>
      <c r="D845" s="34">
        <v>30</v>
      </c>
      <c r="E845" s="38">
        <v>140.66</v>
      </c>
      <c r="F845" s="39" t="s">
        <v>4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20</v>
      </c>
      <c r="D846" s="34">
        <v>70</v>
      </c>
      <c r="E846" s="38">
        <v>140.66</v>
      </c>
      <c r="F846" s="39" t="s">
        <v>4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20</v>
      </c>
      <c r="D847" s="34">
        <v>89</v>
      </c>
      <c r="E847" s="38">
        <v>140.66</v>
      </c>
      <c r="F847" s="39" t="s">
        <v>4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20</v>
      </c>
      <c r="D848" s="34">
        <v>4</v>
      </c>
      <c r="E848" s="38">
        <v>140.61000000000001</v>
      </c>
      <c r="F848" s="39" t="s">
        <v>4</v>
      </c>
      <c r="G848" s="40" t="s">
        <v>6</v>
      </c>
    </row>
    <row r="849" spans="1:7">
      <c r="A849" s="35">
        <v>44945</v>
      </c>
      <c r="B849" s="36">
        <v>0.55030138888888902</v>
      </c>
      <c r="C849" s="37" t="s">
        <v>20</v>
      </c>
      <c r="D849" s="34">
        <v>96</v>
      </c>
      <c r="E849" s="38">
        <v>140.61000000000001</v>
      </c>
      <c r="F849" s="39" t="s">
        <v>4</v>
      </c>
      <c r="G849" s="40" t="s">
        <v>6</v>
      </c>
    </row>
    <row r="850" spans="1:7">
      <c r="A850" s="35">
        <v>44945</v>
      </c>
      <c r="B850" s="36">
        <v>0.55218020833333337</v>
      </c>
      <c r="C850" s="37" t="s">
        <v>20</v>
      </c>
      <c r="D850" s="34">
        <v>100</v>
      </c>
      <c r="E850" s="38">
        <v>140.66</v>
      </c>
      <c r="F850" s="39" t="s">
        <v>4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20</v>
      </c>
      <c r="D851" s="34">
        <v>100</v>
      </c>
      <c r="E851" s="38">
        <v>140.56</v>
      </c>
      <c r="F851" s="39" t="s">
        <v>4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20</v>
      </c>
      <c r="D852" s="34">
        <v>100</v>
      </c>
      <c r="E852" s="38">
        <v>140.55000000000001</v>
      </c>
      <c r="F852" s="39" t="s">
        <v>4</v>
      </c>
      <c r="G852" s="40" t="s">
        <v>6</v>
      </c>
    </row>
    <row r="853" spans="1:7">
      <c r="A853" s="35">
        <v>44945</v>
      </c>
      <c r="B853" s="36">
        <v>0.55224652777777772</v>
      </c>
      <c r="C853" s="37" t="s">
        <v>20</v>
      </c>
      <c r="D853" s="34">
        <v>30</v>
      </c>
      <c r="E853" s="38">
        <v>140.54</v>
      </c>
      <c r="F853" s="39" t="s">
        <v>4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20</v>
      </c>
      <c r="D854" s="34">
        <v>54</v>
      </c>
      <c r="E854" s="38">
        <v>140.54</v>
      </c>
      <c r="F854" s="39" t="s">
        <v>4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20</v>
      </c>
      <c r="D855" s="34">
        <v>22</v>
      </c>
      <c r="E855" s="38">
        <v>140.58000000000001</v>
      </c>
      <c r="F855" s="39" t="s">
        <v>4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20</v>
      </c>
      <c r="D856" s="34">
        <v>30</v>
      </c>
      <c r="E856" s="38">
        <v>140.58000000000001</v>
      </c>
      <c r="F856" s="39" t="s">
        <v>4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20</v>
      </c>
      <c r="D857" s="34">
        <v>2</v>
      </c>
      <c r="E857" s="38">
        <v>140.58000000000001</v>
      </c>
      <c r="F857" s="39" t="s">
        <v>4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20</v>
      </c>
      <c r="D858" s="34">
        <v>1</v>
      </c>
      <c r="E858" s="38">
        <v>140.58000000000001</v>
      </c>
      <c r="F858" s="39" t="s">
        <v>4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20</v>
      </c>
      <c r="D859" s="34">
        <v>100</v>
      </c>
      <c r="E859" s="38">
        <v>140.65</v>
      </c>
      <c r="F859" s="39" t="s">
        <v>4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20</v>
      </c>
      <c r="D860" s="34">
        <v>30</v>
      </c>
      <c r="E860" s="38">
        <v>140.65</v>
      </c>
      <c r="F860" s="39" t="s">
        <v>4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20</v>
      </c>
      <c r="D861" s="34">
        <v>30</v>
      </c>
      <c r="E861" s="38">
        <v>140.65</v>
      </c>
      <c r="F861" s="39" t="s">
        <v>4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20</v>
      </c>
      <c r="D862" s="34">
        <v>40</v>
      </c>
      <c r="E862" s="38">
        <v>140.65</v>
      </c>
      <c r="F862" s="39" t="s">
        <v>4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20</v>
      </c>
      <c r="D863" s="34">
        <v>200</v>
      </c>
      <c r="E863" s="38">
        <v>140.6</v>
      </c>
      <c r="F863" s="39" t="s">
        <v>4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20</v>
      </c>
      <c r="D864" s="34">
        <v>100</v>
      </c>
      <c r="E864" s="38">
        <v>140.80000000000001</v>
      </c>
      <c r="F864" s="39" t="s">
        <v>4</v>
      </c>
      <c r="G864" s="40" t="s">
        <v>6</v>
      </c>
    </row>
    <row r="865" spans="1:7">
      <c r="A865" s="35">
        <v>44945</v>
      </c>
      <c r="B865" s="36">
        <v>0.55880497685185193</v>
      </c>
      <c r="C865" s="37" t="s">
        <v>20</v>
      </c>
      <c r="D865" s="34">
        <v>100</v>
      </c>
      <c r="E865" s="38">
        <v>140.80000000000001</v>
      </c>
      <c r="F865" s="39" t="s">
        <v>4</v>
      </c>
      <c r="G865" s="40" t="s">
        <v>6</v>
      </c>
    </row>
    <row r="866" spans="1:7">
      <c r="A866" s="35">
        <v>44945</v>
      </c>
      <c r="B866" s="36">
        <v>0.55976863425925927</v>
      </c>
      <c r="C866" s="37" t="s">
        <v>20</v>
      </c>
      <c r="D866" s="34">
        <v>48</v>
      </c>
      <c r="E866" s="38">
        <v>141.05000000000001</v>
      </c>
      <c r="F866" s="39" t="s">
        <v>4</v>
      </c>
      <c r="G866" s="40" t="s">
        <v>6</v>
      </c>
    </row>
    <row r="867" spans="1:7">
      <c r="A867" s="35">
        <v>44945</v>
      </c>
      <c r="B867" s="36">
        <v>0.55976863425925927</v>
      </c>
      <c r="C867" s="37" t="s">
        <v>20</v>
      </c>
      <c r="D867" s="34">
        <v>52</v>
      </c>
      <c r="E867" s="38">
        <v>141.05000000000001</v>
      </c>
      <c r="F867" s="39" t="s">
        <v>4</v>
      </c>
      <c r="G867" s="40" t="s">
        <v>6</v>
      </c>
    </row>
    <row r="868" spans="1:7">
      <c r="A868" s="35">
        <v>44945</v>
      </c>
      <c r="B868" s="36">
        <v>0.55978912037037043</v>
      </c>
      <c r="C868" s="37" t="s">
        <v>20</v>
      </c>
      <c r="D868" s="34">
        <v>100</v>
      </c>
      <c r="E868" s="38">
        <v>141.01</v>
      </c>
      <c r="F868" s="39" t="s">
        <v>4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20</v>
      </c>
      <c r="D869" s="34">
        <v>25</v>
      </c>
      <c r="E869" s="38">
        <v>141.01</v>
      </c>
      <c r="F869" s="39" t="s">
        <v>4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20</v>
      </c>
      <c r="D870" s="34">
        <v>40</v>
      </c>
      <c r="E870" s="38">
        <v>141.01</v>
      </c>
      <c r="F870" s="39" t="s">
        <v>4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20</v>
      </c>
      <c r="D871" s="34">
        <v>60</v>
      </c>
      <c r="E871" s="38">
        <v>141.01</v>
      </c>
      <c r="F871" s="39" t="s">
        <v>4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20</v>
      </c>
      <c r="D872" s="34">
        <v>75</v>
      </c>
      <c r="E872" s="38">
        <v>141.01</v>
      </c>
      <c r="F872" s="39" t="s">
        <v>4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20</v>
      </c>
      <c r="D873" s="34">
        <v>14</v>
      </c>
      <c r="E873" s="38">
        <v>140.87</v>
      </c>
      <c r="F873" s="39" t="s">
        <v>4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20</v>
      </c>
      <c r="D874" s="34">
        <v>21</v>
      </c>
      <c r="E874" s="38">
        <v>140.87</v>
      </c>
      <c r="F874" s="39" t="s">
        <v>4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20</v>
      </c>
      <c r="D875" s="34">
        <v>79</v>
      </c>
      <c r="E875" s="38">
        <v>140.87</v>
      </c>
      <c r="F875" s="39" t="s">
        <v>4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20</v>
      </c>
      <c r="D876" s="34">
        <v>86</v>
      </c>
      <c r="E876" s="38">
        <v>140.87</v>
      </c>
      <c r="F876" s="39" t="s">
        <v>4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20</v>
      </c>
      <c r="D877" s="34">
        <v>100</v>
      </c>
      <c r="E877" s="38">
        <v>140.83000000000001</v>
      </c>
      <c r="F877" s="39" t="s">
        <v>4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20</v>
      </c>
      <c r="D878" s="34">
        <v>100</v>
      </c>
      <c r="E878" s="38">
        <v>140.83000000000001</v>
      </c>
      <c r="F878" s="39" t="s">
        <v>4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20</v>
      </c>
      <c r="D879" s="34">
        <v>100</v>
      </c>
      <c r="E879" s="38">
        <v>140.83000000000001</v>
      </c>
      <c r="F879" s="39" t="s">
        <v>4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20</v>
      </c>
      <c r="D880" s="34">
        <v>200</v>
      </c>
      <c r="E880" s="38">
        <v>140.83000000000001</v>
      </c>
      <c r="F880" s="39" t="s">
        <v>4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20</v>
      </c>
      <c r="D881" s="34">
        <v>100</v>
      </c>
      <c r="E881" s="38">
        <v>140.83000000000001</v>
      </c>
      <c r="F881" s="39" t="s">
        <v>4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20</v>
      </c>
      <c r="D882" s="34">
        <v>35</v>
      </c>
      <c r="E882" s="38">
        <v>141.12</v>
      </c>
      <c r="F882" s="39" t="s">
        <v>4</v>
      </c>
      <c r="G882" s="40" t="s">
        <v>5</v>
      </c>
    </row>
    <row r="883" spans="1:7">
      <c r="A883" s="35">
        <v>44945</v>
      </c>
      <c r="B883" s="36">
        <v>0.56350972222222229</v>
      </c>
      <c r="C883" s="37" t="s">
        <v>20</v>
      </c>
      <c r="D883" s="34">
        <v>65</v>
      </c>
      <c r="E883" s="38">
        <v>141.12</v>
      </c>
      <c r="F883" s="39" t="s">
        <v>4</v>
      </c>
      <c r="G883" s="40" t="s">
        <v>5</v>
      </c>
    </row>
    <row r="884" spans="1:7">
      <c r="A884" s="35">
        <v>44945</v>
      </c>
      <c r="B884" s="36">
        <v>0.56350972222222229</v>
      </c>
      <c r="C884" s="37" t="s">
        <v>20</v>
      </c>
      <c r="D884" s="34">
        <v>35</v>
      </c>
      <c r="E884" s="38">
        <v>141.09</v>
      </c>
      <c r="F884" s="39" t="s">
        <v>4</v>
      </c>
      <c r="G884" s="40" t="s">
        <v>5</v>
      </c>
    </row>
    <row r="885" spans="1:7">
      <c r="A885" s="35">
        <v>44945</v>
      </c>
      <c r="B885" s="36">
        <v>0.56350972222222229</v>
      </c>
      <c r="C885" s="37" t="s">
        <v>20</v>
      </c>
      <c r="D885" s="34">
        <v>65</v>
      </c>
      <c r="E885" s="38">
        <v>141.09</v>
      </c>
      <c r="F885" s="39" t="s">
        <v>4</v>
      </c>
      <c r="G885" s="40" t="s">
        <v>5</v>
      </c>
    </row>
    <row r="886" spans="1:7">
      <c r="A886" s="35">
        <v>44945</v>
      </c>
      <c r="B886" s="36">
        <v>0.56350972222222229</v>
      </c>
      <c r="C886" s="37" t="s">
        <v>20</v>
      </c>
      <c r="D886" s="34">
        <v>100</v>
      </c>
      <c r="E886" s="38">
        <v>141.09</v>
      </c>
      <c r="F886" s="39" t="s">
        <v>4</v>
      </c>
      <c r="G886" s="40" t="s">
        <v>5</v>
      </c>
    </row>
    <row r="887" spans="1:7">
      <c r="A887" s="35">
        <v>44945</v>
      </c>
      <c r="B887" s="36">
        <v>0.56350972222222229</v>
      </c>
      <c r="C887" s="37" t="s">
        <v>20</v>
      </c>
      <c r="D887" s="34">
        <v>6</v>
      </c>
      <c r="E887" s="38">
        <v>141.13999999999999</v>
      </c>
      <c r="F887" s="39" t="s">
        <v>4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20</v>
      </c>
      <c r="D888" s="34">
        <v>39</v>
      </c>
      <c r="E888" s="38">
        <v>141.13999999999999</v>
      </c>
      <c r="F888" s="39" t="s">
        <v>4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20</v>
      </c>
      <c r="D889" s="34">
        <v>55</v>
      </c>
      <c r="E889" s="38">
        <v>141.13999999999999</v>
      </c>
      <c r="F889" s="39" t="s">
        <v>4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20</v>
      </c>
      <c r="D890" s="34">
        <v>45</v>
      </c>
      <c r="E890" s="38">
        <v>141.13999999999999</v>
      </c>
      <c r="F890" s="39" t="s">
        <v>4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20</v>
      </c>
      <c r="D891" s="34">
        <v>55</v>
      </c>
      <c r="E891" s="38">
        <v>141.13999999999999</v>
      </c>
      <c r="F891" s="39" t="s">
        <v>4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20</v>
      </c>
      <c r="D892" s="34">
        <v>100</v>
      </c>
      <c r="E892" s="38">
        <v>141.1</v>
      </c>
      <c r="F892" s="39" t="s">
        <v>4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20</v>
      </c>
      <c r="D893" s="34">
        <v>100</v>
      </c>
      <c r="E893" s="38">
        <v>141.13999999999999</v>
      </c>
      <c r="F893" s="39" t="s">
        <v>4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20</v>
      </c>
      <c r="D894" s="34">
        <v>100</v>
      </c>
      <c r="E894" s="38">
        <v>141.13999999999999</v>
      </c>
      <c r="F894" s="39" t="s">
        <v>4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20</v>
      </c>
      <c r="D895" s="34">
        <v>3</v>
      </c>
      <c r="E895" s="38">
        <v>141.1</v>
      </c>
      <c r="F895" s="39" t="s">
        <v>4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20</v>
      </c>
      <c r="D896" s="34">
        <v>18</v>
      </c>
      <c r="E896" s="38">
        <v>141.1</v>
      </c>
      <c r="F896" s="39" t="s">
        <v>4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20</v>
      </c>
      <c r="D897" s="34">
        <v>82</v>
      </c>
      <c r="E897" s="38">
        <v>141.1</v>
      </c>
      <c r="F897" s="39" t="s">
        <v>4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20</v>
      </c>
      <c r="D898" s="34">
        <v>97</v>
      </c>
      <c r="E898" s="38">
        <v>141.1</v>
      </c>
      <c r="F898" s="39" t="s">
        <v>4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20</v>
      </c>
      <c r="D899" s="34">
        <v>100</v>
      </c>
      <c r="E899" s="38">
        <v>141.08000000000001</v>
      </c>
      <c r="F899" s="39" t="s">
        <v>4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20</v>
      </c>
      <c r="D900" s="34">
        <v>100</v>
      </c>
      <c r="E900" s="38">
        <v>141.1</v>
      </c>
      <c r="F900" s="39" t="s">
        <v>4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20</v>
      </c>
      <c r="D901" s="34">
        <v>100</v>
      </c>
      <c r="E901" s="38">
        <v>141.28</v>
      </c>
      <c r="F901" s="39" t="s">
        <v>4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20</v>
      </c>
      <c r="D902" s="34">
        <v>100</v>
      </c>
      <c r="E902" s="38">
        <v>141.28</v>
      </c>
      <c r="F902" s="39" t="s">
        <v>4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20</v>
      </c>
      <c r="D903" s="34">
        <v>16</v>
      </c>
      <c r="E903" s="38">
        <v>141.28</v>
      </c>
      <c r="F903" s="39" t="s">
        <v>4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20</v>
      </c>
      <c r="D904" s="34">
        <v>18</v>
      </c>
      <c r="E904" s="38">
        <v>141.28</v>
      </c>
      <c r="F904" s="39" t="s">
        <v>4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20</v>
      </c>
      <c r="D905" s="34">
        <v>18</v>
      </c>
      <c r="E905" s="38">
        <v>141.28</v>
      </c>
      <c r="F905" s="39" t="s">
        <v>4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20</v>
      </c>
      <c r="D906" s="34">
        <v>66</v>
      </c>
      <c r="E906" s="38">
        <v>141.28</v>
      </c>
      <c r="F906" s="39" t="s">
        <v>4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20</v>
      </c>
      <c r="D907" s="34">
        <v>82</v>
      </c>
      <c r="E907" s="38">
        <v>141.28</v>
      </c>
      <c r="F907" s="39" t="s">
        <v>4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20</v>
      </c>
      <c r="D908" s="34">
        <v>100</v>
      </c>
      <c r="E908" s="38">
        <v>141.27000000000001</v>
      </c>
      <c r="F908" s="39" t="s">
        <v>4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20</v>
      </c>
      <c r="D909" s="34">
        <v>100</v>
      </c>
      <c r="E909" s="38">
        <v>141.38999999999999</v>
      </c>
      <c r="F909" s="39" t="s">
        <v>4</v>
      </c>
      <c r="G909" s="40" t="s">
        <v>5</v>
      </c>
    </row>
    <row r="910" spans="1:7">
      <c r="A910" s="35">
        <v>44945</v>
      </c>
      <c r="B910" s="36">
        <v>0.56716250000000001</v>
      </c>
      <c r="C910" s="37" t="s">
        <v>20</v>
      </c>
      <c r="D910" s="34">
        <v>100</v>
      </c>
      <c r="E910" s="38">
        <v>141.38</v>
      </c>
      <c r="F910" s="39" t="s">
        <v>4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20</v>
      </c>
      <c r="D911" s="34">
        <v>100</v>
      </c>
      <c r="E911" s="38">
        <v>141.18</v>
      </c>
      <c r="F911" s="39" t="s">
        <v>4</v>
      </c>
      <c r="G911" s="40" t="s">
        <v>5</v>
      </c>
    </row>
    <row r="912" spans="1:7">
      <c r="A912" s="35">
        <v>44945</v>
      </c>
      <c r="B912" s="36">
        <v>0.56793692129629636</v>
      </c>
      <c r="C912" s="37" t="s">
        <v>20</v>
      </c>
      <c r="D912" s="34">
        <v>25</v>
      </c>
      <c r="E912" s="38">
        <v>141.21</v>
      </c>
      <c r="F912" s="39" t="s">
        <v>4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20</v>
      </c>
      <c r="D913" s="34">
        <v>75</v>
      </c>
      <c r="E913" s="38">
        <v>141.21</v>
      </c>
      <c r="F913" s="39" t="s">
        <v>4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20</v>
      </c>
      <c r="D914" s="34">
        <v>25</v>
      </c>
      <c r="E914" s="38">
        <v>141.26</v>
      </c>
      <c r="F914" s="39" t="s">
        <v>4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20</v>
      </c>
      <c r="D915" s="34">
        <v>30</v>
      </c>
      <c r="E915" s="38">
        <v>141.26</v>
      </c>
      <c r="F915" s="39" t="s">
        <v>4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20</v>
      </c>
      <c r="D916" s="34">
        <v>45</v>
      </c>
      <c r="E916" s="38">
        <v>141.26</v>
      </c>
      <c r="F916" s="39" t="s">
        <v>4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20</v>
      </c>
      <c r="D917" s="34">
        <v>1</v>
      </c>
      <c r="E917" s="38">
        <v>141.19999999999999</v>
      </c>
      <c r="F917" s="39" t="s">
        <v>4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20</v>
      </c>
      <c r="D918" s="34">
        <v>1</v>
      </c>
      <c r="E918" s="38">
        <v>141.19999999999999</v>
      </c>
      <c r="F918" s="39" t="s">
        <v>4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20</v>
      </c>
      <c r="D919" s="34">
        <v>1</v>
      </c>
      <c r="E919" s="38">
        <v>141.19999999999999</v>
      </c>
      <c r="F919" s="39" t="s">
        <v>4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20</v>
      </c>
      <c r="D920" s="34">
        <v>1</v>
      </c>
      <c r="E920" s="38">
        <v>141.19999999999999</v>
      </c>
      <c r="F920" s="39" t="s">
        <v>4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20</v>
      </c>
      <c r="D921" s="34">
        <v>6</v>
      </c>
      <c r="E921" s="38">
        <v>141.19999999999999</v>
      </c>
      <c r="F921" s="39" t="s">
        <v>4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20</v>
      </c>
      <c r="D922" s="34">
        <v>30</v>
      </c>
      <c r="E922" s="38">
        <v>141.19999999999999</v>
      </c>
      <c r="F922" s="39" t="s">
        <v>4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20</v>
      </c>
      <c r="D923" s="34">
        <v>30</v>
      </c>
      <c r="E923" s="38">
        <v>141.19999999999999</v>
      </c>
      <c r="F923" s="39" t="s">
        <v>4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20</v>
      </c>
      <c r="D924" s="34">
        <v>75</v>
      </c>
      <c r="E924" s="38">
        <v>141.19999999999999</v>
      </c>
      <c r="F924" s="39" t="s">
        <v>4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20</v>
      </c>
      <c r="D925" s="34">
        <v>95</v>
      </c>
      <c r="E925" s="38">
        <v>141.19999999999999</v>
      </c>
      <c r="F925" s="39" t="s">
        <v>4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20</v>
      </c>
      <c r="D926" s="34">
        <v>60</v>
      </c>
      <c r="E926" s="38">
        <v>141.19999999999999</v>
      </c>
      <c r="F926" s="39" t="s">
        <v>4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20</v>
      </c>
      <c r="D927" s="34">
        <v>100</v>
      </c>
      <c r="E927" s="38">
        <v>141.41999999999999</v>
      </c>
      <c r="F927" s="39" t="s">
        <v>4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20</v>
      </c>
      <c r="D928" s="34">
        <v>100</v>
      </c>
      <c r="E928" s="38">
        <v>141.41999999999999</v>
      </c>
      <c r="F928" s="39" t="s">
        <v>4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20</v>
      </c>
      <c r="D929" s="34">
        <v>100</v>
      </c>
      <c r="E929" s="38">
        <v>141.41999999999999</v>
      </c>
      <c r="F929" s="39" t="s">
        <v>4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20</v>
      </c>
      <c r="D930" s="34">
        <v>100</v>
      </c>
      <c r="E930" s="38">
        <v>141.44</v>
      </c>
      <c r="F930" s="39" t="s">
        <v>4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20</v>
      </c>
      <c r="D931" s="34">
        <v>15</v>
      </c>
      <c r="E931" s="38">
        <v>141.44999999999999</v>
      </c>
      <c r="F931" s="39" t="s">
        <v>4</v>
      </c>
      <c r="G931" s="40" t="s">
        <v>5</v>
      </c>
    </row>
    <row r="932" spans="1:7">
      <c r="A932" s="35">
        <v>44945</v>
      </c>
      <c r="B932" s="36">
        <v>0.57310162037037038</v>
      </c>
      <c r="C932" s="37" t="s">
        <v>20</v>
      </c>
      <c r="D932" s="34">
        <v>85</v>
      </c>
      <c r="E932" s="38">
        <v>141.44999999999999</v>
      </c>
      <c r="F932" s="39" t="s">
        <v>4</v>
      </c>
      <c r="G932" s="40" t="s">
        <v>5</v>
      </c>
    </row>
    <row r="933" spans="1:7">
      <c r="A933" s="35">
        <v>44945</v>
      </c>
      <c r="B933" s="36">
        <v>0.57310162037037038</v>
      </c>
      <c r="C933" s="37" t="s">
        <v>20</v>
      </c>
      <c r="D933" s="34">
        <v>100</v>
      </c>
      <c r="E933" s="38">
        <v>141.44999999999999</v>
      </c>
      <c r="F933" s="39" t="s">
        <v>4</v>
      </c>
      <c r="G933" s="40" t="s">
        <v>5</v>
      </c>
    </row>
    <row r="934" spans="1:7">
      <c r="A934" s="35">
        <v>44945</v>
      </c>
      <c r="B934" s="36">
        <v>0.57397199074074079</v>
      </c>
      <c r="C934" s="37" t="s">
        <v>20</v>
      </c>
      <c r="D934" s="34">
        <v>5</v>
      </c>
      <c r="E934" s="38">
        <v>141.34</v>
      </c>
      <c r="F934" s="39" t="s">
        <v>4</v>
      </c>
      <c r="G934" s="40" t="s">
        <v>6</v>
      </c>
    </row>
    <row r="935" spans="1:7">
      <c r="A935" s="35">
        <v>44945</v>
      </c>
      <c r="B935" s="36">
        <v>0.57397199074074079</v>
      </c>
      <c r="C935" s="37" t="s">
        <v>20</v>
      </c>
      <c r="D935" s="34">
        <v>30</v>
      </c>
      <c r="E935" s="38">
        <v>141.34</v>
      </c>
      <c r="F935" s="39" t="s">
        <v>4</v>
      </c>
      <c r="G935" s="40" t="s">
        <v>6</v>
      </c>
    </row>
    <row r="936" spans="1:7">
      <c r="A936" s="35">
        <v>44945</v>
      </c>
      <c r="B936" s="36">
        <v>0.57397199074074079</v>
      </c>
      <c r="C936" s="37" t="s">
        <v>20</v>
      </c>
      <c r="D936" s="34">
        <v>30</v>
      </c>
      <c r="E936" s="38">
        <v>141.34</v>
      </c>
      <c r="F936" s="39" t="s">
        <v>4</v>
      </c>
      <c r="G936" s="40" t="s">
        <v>6</v>
      </c>
    </row>
    <row r="937" spans="1:7">
      <c r="A937" s="35">
        <v>44945</v>
      </c>
      <c r="B937" s="36">
        <v>0.57397199074074079</v>
      </c>
      <c r="C937" s="37" t="s">
        <v>20</v>
      </c>
      <c r="D937" s="34">
        <v>35</v>
      </c>
      <c r="E937" s="38">
        <v>141.34</v>
      </c>
      <c r="F937" s="39" t="s">
        <v>4</v>
      </c>
      <c r="G937" s="40" t="s">
        <v>6</v>
      </c>
    </row>
    <row r="938" spans="1:7">
      <c r="A938" s="35">
        <v>44945</v>
      </c>
      <c r="B938" s="36">
        <v>0.57397199074074079</v>
      </c>
      <c r="C938" s="37" t="s">
        <v>20</v>
      </c>
      <c r="D938" s="34">
        <v>27</v>
      </c>
      <c r="E938" s="38">
        <v>141.35</v>
      </c>
      <c r="F938" s="39" t="s">
        <v>4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20</v>
      </c>
      <c r="D939" s="34">
        <v>22</v>
      </c>
      <c r="E939" s="38">
        <v>141.35</v>
      </c>
      <c r="F939" s="39" t="s">
        <v>4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20</v>
      </c>
      <c r="D940" s="34">
        <v>51</v>
      </c>
      <c r="E940" s="38">
        <v>141.35</v>
      </c>
      <c r="F940" s="39" t="s">
        <v>4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20</v>
      </c>
      <c r="D941" s="34">
        <v>100</v>
      </c>
      <c r="E941" s="38">
        <v>141.35</v>
      </c>
      <c r="F941" s="39" t="s">
        <v>4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20</v>
      </c>
      <c r="D942" s="34">
        <v>4</v>
      </c>
      <c r="E942" s="38">
        <v>141.29</v>
      </c>
      <c r="F942" s="39" t="s">
        <v>4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20</v>
      </c>
      <c r="D943" s="34">
        <v>6</v>
      </c>
      <c r="E943" s="38">
        <v>141.29</v>
      </c>
      <c r="F943" s="39" t="s">
        <v>4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20</v>
      </c>
      <c r="D944" s="34">
        <v>94</v>
      </c>
      <c r="E944" s="38">
        <v>141.29</v>
      </c>
      <c r="F944" s="39" t="s">
        <v>4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20</v>
      </c>
      <c r="D945" s="34">
        <v>96</v>
      </c>
      <c r="E945" s="38">
        <v>141.29</v>
      </c>
      <c r="F945" s="39" t="s">
        <v>4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20</v>
      </c>
      <c r="D946" s="34">
        <v>65</v>
      </c>
      <c r="E946" s="38">
        <v>141.22999999999999</v>
      </c>
      <c r="F946" s="39" t="s">
        <v>4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20</v>
      </c>
      <c r="D947" s="34">
        <v>100</v>
      </c>
      <c r="E947" s="38">
        <v>141.22999999999999</v>
      </c>
      <c r="F947" s="39" t="s">
        <v>4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20</v>
      </c>
      <c r="D948" s="34">
        <v>35</v>
      </c>
      <c r="E948" s="38">
        <v>141.22999999999999</v>
      </c>
      <c r="F948" s="39" t="s">
        <v>4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20</v>
      </c>
      <c r="D949" s="34">
        <v>35</v>
      </c>
      <c r="E949" s="38">
        <v>141.22999999999999</v>
      </c>
      <c r="F949" s="39" t="s">
        <v>4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20</v>
      </c>
      <c r="D950" s="34">
        <v>65</v>
      </c>
      <c r="E950" s="38">
        <v>141.22999999999999</v>
      </c>
      <c r="F950" s="39" t="s">
        <v>4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20</v>
      </c>
      <c r="D951" s="34">
        <v>65</v>
      </c>
      <c r="E951" s="38">
        <v>141.22999999999999</v>
      </c>
      <c r="F951" s="39" t="s">
        <v>4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20</v>
      </c>
      <c r="D952" s="34">
        <v>96</v>
      </c>
      <c r="E952" s="38">
        <v>141.22999999999999</v>
      </c>
      <c r="F952" s="39" t="s">
        <v>4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20</v>
      </c>
      <c r="D953" s="34">
        <v>13</v>
      </c>
      <c r="E953" s="38">
        <v>141.22999999999999</v>
      </c>
      <c r="F953" s="39" t="s">
        <v>4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20</v>
      </c>
      <c r="D954" s="34">
        <v>22</v>
      </c>
      <c r="E954" s="38">
        <v>141.22999999999999</v>
      </c>
      <c r="F954" s="39" t="s">
        <v>4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20</v>
      </c>
      <c r="D955" s="34">
        <v>4</v>
      </c>
      <c r="E955" s="38">
        <v>141.22999999999999</v>
      </c>
      <c r="F955" s="39" t="s">
        <v>4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20</v>
      </c>
      <c r="D956" s="34">
        <v>10</v>
      </c>
      <c r="E956" s="38">
        <v>141.22</v>
      </c>
      <c r="F956" s="39" t="s">
        <v>4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20</v>
      </c>
      <c r="D957" s="34">
        <v>15</v>
      </c>
      <c r="E957" s="38">
        <v>141.22</v>
      </c>
      <c r="F957" s="39" t="s">
        <v>4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20</v>
      </c>
      <c r="D958" s="34">
        <v>30</v>
      </c>
      <c r="E958" s="38">
        <v>141.22</v>
      </c>
      <c r="F958" s="39" t="s">
        <v>4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20</v>
      </c>
      <c r="D959" s="34">
        <v>5</v>
      </c>
      <c r="E959" s="38">
        <v>141.21</v>
      </c>
      <c r="F959" s="39" t="s">
        <v>4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20</v>
      </c>
      <c r="D960" s="34">
        <v>45</v>
      </c>
      <c r="E960" s="38">
        <v>141.22</v>
      </c>
      <c r="F960" s="39" t="s">
        <v>4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20</v>
      </c>
      <c r="D961" s="34">
        <v>2</v>
      </c>
      <c r="E961" s="38">
        <v>141.16</v>
      </c>
      <c r="F961" s="39" t="s">
        <v>4</v>
      </c>
      <c r="G961" s="40" t="s">
        <v>6</v>
      </c>
    </row>
    <row r="962" spans="1:7">
      <c r="A962" s="35">
        <v>44945</v>
      </c>
      <c r="B962" s="36">
        <v>0.57654791666666672</v>
      </c>
      <c r="C962" s="37" t="s">
        <v>20</v>
      </c>
      <c r="D962" s="34">
        <v>4</v>
      </c>
      <c r="E962" s="38">
        <v>141.16</v>
      </c>
      <c r="F962" s="39" t="s">
        <v>4</v>
      </c>
      <c r="G962" s="40" t="s">
        <v>6</v>
      </c>
    </row>
    <row r="963" spans="1:7">
      <c r="A963" s="35">
        <v>44945</v>
      </c>
      <c r="B963" s="36">
        <v>0.57654791666666672</v>
      </c>
      <c r="C963" s="37" t="s">
        <v>20</v>
      </c>
      <c r="D963" s="34">
        <v>35</v>
      </c>
      <c r="E963" s="38">
        <v>141.16</v>
      </c>
      <c r="F963" s="39" t="s">
        <v>4</v>
      </c>
      <c r="G963" s="40" t="s">
        <v>6</v>
      </c>
    </row>
    <row r="964" spans="1:7">
      <c r="A964" s="35">
        <v>44945</v>
      </c>
      <c r="B964" s="36">
        <v>0.57654791666666672</v>
      </c>
      <c r="C964" s="37" t="s">
        <v>20</v>
      </c>
      <c r="D964" s="34">
        <v>59</v>
      </c>
      <c r="E964" s="38">
        <v>141.16</v>
      </c>
      <c r="F964" s="39" t="s">
        <v>4</v>
      </c>
      <c r="G964" s="40" t="s">
        <v>6</v>
      </c>
    </row>
    <row r="965" spans="1:7">
      <c r="A965" s="35">
        <v>44945</v>
      </c>
      <c r="B965" s="36">
        <v>0.57654803240740748</v>
      </c>
      <c r="C965" s="37" t="s">
        <v>20</v>
      </c>
      <c r="D965" s="34">
        <v>2</v>
      </c>
      <c r="E965" s="38">
        <v>141.13999999999999</v>
      </c>
      <c r="F965" s="39" t="s">
        <v>4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20</v>
      </c>
      <c r="D966" s="34">
        <v>100</v>
      </c>
      <c r="E966" s="38">
        <v>141.13999999999999</v>
      </c>
      <c r="F966" s="39" t="s">
        <v>4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20</v>
      </c>
      <c r="D967" s="34">
        <v>36</v>
      </c>
      <c r="E967" s="38">
        <v>141.08000000000001</v>
      </c>
      <c r="F967" s="39" t="s">
        <v>4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20</v>
      </c>
      <c r="D968" s="34">
        <v>64</v>
      </c>
      <c r="E968" s="38">
        <v>141.08000000000001</v>
      </c>
      <c r="F968" s="39" t="s">
        <v>4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20</v>
      </c>
      <c r="D969" s="34">
        <v>3</v>
      </c>
      <c r="E969" s="38">
        <v>141.1</v>
      </c>
      <c r="F969" s="39" t="s">
        <v>4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20</v>
      </c>
      <c r="D970" s="34">
        <v>30</v>
      </c>
      <c r="E970" s="38">
        <v>141.1</v>
      </c>
      <c r="F970" s="39" t="s">
        <v>4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20</v>
      </c>
      <c r="D971" s="34">
        <v>70</v>
      </c>
      <c r="E971" s="38">
        <v>141.1</v>
      </c>
      <c r="F971" s="39" t="s">
        <v>4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20</v>
      </c>
      <c r="D972" s="34">
        <v>97</v>
      </c>
      <c r="E972" s="38">
        <v>141.1</v>
      </c>
      <c r="F972" s="39" t="s">
        <v>4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20</v>
      </c>
      <c r="D973" s="34">
        <v>25</v>
      </c>
      <c r="E973" s="38">
        <v>141.02000000000001</v>
      </c>
      <c r="F973" s="39" t="s">
        <v>4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20</v>
      </c>
      <c r="D974" s="34">
        <v>75</v>
      </c>
      <c r="E974" s="38">
        <v>141.02000000000001</v>
      </c>
      <c r="F974" s="39" t="s">
        <v>4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20</v>
      </c>
      <c r="D975" s="34">
        <v>200</v>
      </c>
      <c r="E975" s="38">
        <v>141.11000000000001</v>
      </c>
      <c r="F975" s="39" t="s">
        <v>4</v>
      </c>
      <c r="G975" s="40" t="s">
        <v>6</v>
      </c>
    </row>
    <row r="976" spans="1:7">
      <c r="A976" s="35">
        <v>44945</v>
      </c>
      <c r="B976" s="36">
        <v>0.58394386574074075</v>
      </c>
      <c r="C976" s="37" t="s">
        <v>20</v>
      </c>
      <c r="D976" s="34">
        <v>32</v>
      </c>
      <c r="E976" s="38">
        <v>140.96</v>
      </c>
      <c r="F976" s="39" t="s">
        <v>4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20</v>
      </c>
      <c r="D977" s="34">
        <v>68</v>
      </c>
      <c r="E977" s="38">
        <v>140.96</v>
      </c>
      <c r="F977" s="39" t="s">
        <v>4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20</v>
      </c>
      <c r="D978" s="34">
        <v>32</v>
      </c>
      <c r="E978" s="38">
        <v>140.96</v>
      </c>
      <c r="F978" s="39" t="s">
        <v>4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20</v>
      </c>
      <c r="D979" s="34">
        <v>100</v>
      </c>
      <c r="E979" s="38">
        <v>140.96</v>
      </c>
      <c r="F979" s="39" t="s">
        <v>4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20</v>
      </c>
      <c r="D980" s="34">
        <v>100</v>
      </c>
      <c r="E980" s="38">
        <v>140.96</v>
      </c>
      <c r="F980" s="39" t="s">
        <v>4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20</v>
      </c>
      <c r="D981" s="34">
        <v>100</v>
      </c>
      <c r="E981" s="38">
        <v>140.96</v>
      </c>
      <c r="F981" s="39" t="s">
        <v>4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20</v>
      </c>
      <c r="D982" s="34">
        <v>100</v>
      </c>
      <c r="E982" s="38">
        <v>140.97</v>
      </c>
      <c r="F982" s="39" t="s">
        <v>4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20</v>
      </c>
      <c r="D983" s="34">
        <v>200</v>
      </c>
      <c r="E983" s="38">
        <v>140.97</v>
      </c>
      <c r="F983" s="39" t="s">
        <v>4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20</v>
      </c>
      <c r="D984" s="34">
        <v>12</v>
      </c>
      <c r="E984" s="38">
        <v>140.94999999999999</v>
      </c>
      <c r="F984" s="39" t="s">
        <v>4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20</v>
      </c>
      <c r="D985" s="34">
        <v>88</v>
      </c>
      <c r="E985" s="38">
        <v>140.94999999999999</v>
      </c>
      <c r="F985" s="39" t="s">
        <v>4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20</v>
      </c>
      <c r="D986" s="34">
        <v>100</v>
      </c>
      <c r="E986" s="38">
        <v>140.94999999999999</v>
      </c>
      <c r="F986" s="39" t="s">
        <v>4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20</v>
      </c>
      <c r="D987" s="34">
        <v>100</v>
      </c>
      <c r="E987" s="38">
        <v>140.96</v>
      </c>
      <c r="F987" s="39" t="s">
        <v>4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20</v>
      </c>
      <c r="D988" s="34">
        <v>112</v>
      </c>
      <c r="E988" s="38">
        <v>140.94999999999999</v>
      </c>
      <c r="F988" s="39" t="s">
        <v>4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20</v>
      </c>
      <c r="D989" s="34">
        <v>168</v>
      </c>
      <c r="E989" s="38">
        <v>140.96</v>
      </c>
      <c r="F989" s="39" t="s">
        <v>4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20</v>
      </c>
      <c r="D990" s="34">
        <v>188</v>
      </c>
      <c r="E990" s="38">
        <v>140.94999999999999</v>
      </c>
      <c r="F990" s="39" t="s">
        <v>4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20</v>
      </c>
      <c r="D991" s="34">
        <v>12</v>
      </c>
      <c r="E991" s="38">
        <v>141.24</v>
      </c>
      <c r="F991" s="39" t="s">
        <v>4</v>
      </c>
      <c r="G991" s="40" t="s">
        <v>5</v>
      </c>
    </row>
    <row r="992" spans="1:7">
      <c r="A992" s="35">
        <v>44945</v>
      </c>
      <c r="B992" s="36">
        <v>0.58700543981481479</v>
      </c>
      <c r="C992" s="37" t="s">
        <v>20</v>
      </c>
      <c r="D992" s="34">
        <v>43</v>
      </c>
      <c r="E992" s="38">
        <v>141.24</v>
      </c>
      <c r="F992" s="39" t="s">
        <v>4</v>
      </c>
      <c r="G992" s="40" t="s">
        <v>5</v>
      </c>
    </row>
    <row r="993" spans="1:7">
      <c r="A993" s="35">
        <v>44945</v>
      </c>
      <c r="B993" s="36">
        <v>0.58700543981481479</v>
      </c>
      <c r="C993" s="37" t="s">
        <v>20</v>
      </c>
      <c r="D993" s="34">
        <v>45</v>
      </c>
      <c r="E993" s="38">
        <v>141.24</v>
      </c>
      <c r="F993" s="39" t="s">
        <v>4</v>
      </c>
      <c r="G993" s="40" t="s">
        <v>5</v>
      </c>
    </row>
    <row r="994" spans="1:7">
      <c r="A994" s="35">
        <v>44945</v>
      </c>
      <c r="B994" s="36">
        <v>0.58700543981481479</v>
      </c>
      <c r="C994" s="37" t="s">
        <v>20</v>
      </c>
      <c r="D994" s="34">
        <v>100</v>
      </c>
      <c r="E994" s="38">
        <v>141.24</v>
      </c>
      <c r="F994" s="39" t="s">
        <v>4</v>
      </c>
      <c r="G994" s="40" t="s">
        <v>5</v>
      </c>
    </row>
    <row r="995" spans="1:7">
      <c r="A995" s="35">
        <v>44945</v>
      </c>
      <c r="B995" s="36">
        <v>0.58740995370370364</v>
      </c>
      <c r="C995" s="37" t="s">
        <v>20</v>
      </c>
      <c r="D995" s="34">
        <v>100</v>
      </c>
      <c r="E995" s="38">
        <v>141.19</v>
      </c>
      <c r="F995" s="39" t="s">
        <v>4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20</v>
      </c>
      <c r="D996" s="34">
        <v>1</v>
      </c>
      <c r="E996" s="38">
        <v>141.13</v>
      </c>
      <c r="F996" s="39" t="s">
        <v>4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20</v>
      </c>
      <c r="D997" s="34">
        <v>199</v>
      </c>
      <c r="E997" s="38">
        <v>141.13</v>
      </c>
      <c r="F997" s="39" t="s">
        <v>4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20</v>
      </c>
      <c r="D998" s="34">
        <v>200</v>
      </c>
      <c r="E998" s="38">
        <v>141.13</v>
      </c>
      <c r="F998" s="39" t="s">
        <v>4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20</v>
      </c>
      <c r="D999" s="34">
        <v>21</v>
      </c>
      <c r="E999" s="38">
        <v>141.12</v>
      </c>
      <c r="F999" s="39" t="s">
        <v>4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20</v>
      </c>
      <c r="D1000" s="34">
        <v>100</v>
      </c>
      <c r="E1000" s="38">
        <v>141.12</v>
      </c>
      <c r="F1000" s="39" t="s">
        <v>4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20</v>
      </c>
      <c r="D1001" s="34">
        <v>179</v>
      </c>
      <c r="E1001" s="38">
        <v>141.12</v>
      </c>
      <c r="F1001" s="39" t="s">
        <v>4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20</v>
      </c>
      <c r="D1002" s="34">
        <v>26</v>
      </c>
      <c r="E1002" s="38">
        <v>141.11000000000001</v>
      </c>
      <c r="F1002" s="39" t="s">
        <v>4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20</v>
      </c>
      <c r="D1003" s="34">
        <v>26</v>
      </c>
      <c r="E1003" s="38">
        <v>141.11000000000001</v>
      </c>
      <c r="F1003" s="39" t="s">
        <v>4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20</v>
      </c>
      <c r="D1004" s="34">
        <v>74</v>
      </c>
      <c r="E1004" s="38">
        <v>141.11000000000001</v>
      </c>
      <c r="F1004" s="39" t="s">
        <v>4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20</v>
      </c>
      <c r="D1005" s="34">
        <v>100</v>
      </c>
      <c r="E1005" s="38">
        <v>141.1</v>
      </c>
      <c r="F1005" s="39" t="s">
        <v>4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20</v>
      </c>
      <c r="D1006" s="34">
        <v>200</v>
      </c>
      <c r="E1006" s="38">
        <v>141.13</v>
      </c>
      <c r="F1006" s="39" t="s">
        <v>4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20</v>
      </c>
      <c r="D1007" s="34">
        <v>100</v>
      </c>
      <c r="E1007" s="38">
        <v>141.11000000000001</v>
      </c>
      <c r="F1007" s="39" t="s">
        <v>4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20</v>
      </c>
      <c r="D1008" s="34">
        <v>35</v>
      </c>
      <c r="E1008" s="38">
        <v>141</v>
      </c>
      <c r="F1008" s="39" t="s">
        <v>4</v>
      </c>
      <c r="G1008" s="40" t="s">
        <v>6</v>
      </c>
    </row>
    <row r="1009" spans="1:7">
      <c r="A1009" s="35">
        <v>44945</v>
      </c>
      <c r="B1009" s="36">
        <v>0.59498460648148155</v>
      </c>
      <c r="C1009" s="37" t="s">
        <v>20</v>
      </c>
      <c r="D1009" s="34">
        <v>70</v>
      </c>
      <c r="E1009" s="38">
        <v>141</v>
      </c>
      <c r="F1009" s="39" t="s">
        <v>4</v>
      </c>
      <c r="G1009" s="40" t="s">
        <v>6</v>
      </c>
    </row>
    <row r="1010" spans="1:7">
      <c r="A1010" s="35">
        <v>44945</v>
      </c>
      <c r="B1010" s="36">
        <v>0.59498460648148155</v>
      </c>
      <c r="C1010" s="37" t="s">
        <v>20</v>
      </c>
      <c r="D1010" s="34">
        <v>95</v>
      </c>
      <c r="E1010" s="38">
        <v>141</v>
      </c>
      <c r="F1010" s="39" t="s">
        <v>4</v>
      </c>
      <c r="G1010" s="40" t="s">
        <v>6</v>
      </c>
    </row>
    <row r="1011" spans="1:7">
      <c r="A1011" s="35">
        <v>44945</v>
      </c>
      <c r="B1011" s="36">
        <v>0.59498460648148155</v>
      </c>
      <c r="C1011" s="37" t="s">
        <v>20</v>
      </c>
      <c r="D1011" s="34">
        <v>100</v>
      </c>
      <c r="E1011" s="38">
        <v>141.03</v>
      </c>
      <c r="F1011" s="39" t="s">
        <v>4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20</v>
      </c>
      <c r="D1012" s="34">
        <v>100</v>
      </c>
      <c r="E1012" s="38">
        <v>141.03</v>
      </c>
      <c r="F1012" s="39" t="s">
        <v>4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20</v>
      </c>
      <c r="D1013" s="34">
        <v>100</v>
      </c>
      <c r="E1013" s="38">
        <v>141.02000000000001</v>
      </c>
      <c r="F1013" s="39" t="s">
        <v>4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20</v>
      </c>
      <c r="D1014" s="34">
        <v>100</v>
      </c>
      <c r="E1014" s="38">
        <v>141.02000000000001</v>
      </c>
      <c r="F1014" s="39" t="s">
        <v>4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20</v>
      </c>
      <c r="D1015" s="34">
        <v>2</v>
      </c>
      <c r="E1015" s="38">
        <v>141</v>
      </c>
      <c r="F1015" s="39" t="s">
        <v>4</v>
      </c>
      <c r="G1015" s="40" t="s">
        <v>5</v>
      </c>
    </row>
    <row r="1016" spans="1:7">
      <c r="A1016" s="35">
        <v>44945</v>
      </c>
      <c r="B1016" s="36">
        <v>0.59547268518518526</v>
      </c>
      <c r="C1016" s="37" t="s">
        <v>20</v>
      </c>
      <c r="D1016" s="34">
        <v>36</v>
      </c>
      <c r="E1016" s="38">
        <v>141</v>
      </c>
      <c r="F1016" s="39" t="s">
        <v>4</v>
      </c>
      <c r="G1016" s="40" t="s">
        <v>5</v>
      </c>
    </row>
    <row r="1017" spans="1:7">
      <c r="A1017" s="35">
        <v>44945</v>
      </c>
      <c r="B1017" s="36">
        <v>0.59547280092592592</v>
      </c>
      <c r="C1017" s="37" t="s">
        <v>20</v>
      </c>
      <c r="D1017" s="34">
        <v>62</v>
      </c>
      <c r="E1017" s="38">
        <v>141</v>
      </c>
      <c r="F1017" s="39" t="s">
        <v>4</v>
      </c>
      <c r="G1017" s="40" t="s">
        <v>5</v>
      </c>
    </row>
    <row r="1018" spans="1:7">
      <c r="A1018" s="35">
        <v>44945</v>
      </c>
      <c r="B1018" s="36">
        <v>0.59828425925925932</v>
      </c>
      <c r="C1018" s="37" t="s">
        <v>20</v>
      </c>
      <c r="D1018" s="34">
        <v>100</v>
      </c>
      <c r="E1018" s="38">
        <v>141.29</v>
      </c>
      <c r="F1018" s="39" t="s">
        <v>4</v>
      </c>
      <c r="G1018" s="40" t="s">
        <v>6</v>
      </c>
    </row>
    <row r="1019" spans="1:7">
      <c r="A1019" s="35">
        <v>44945</v>
      </c>
      <c r="B1019" s="36">
        <v>0.59828425925925932</v>
      </c>
      <c r="C1019" s="37" t="s">
        <v>20</v>
      </c>
      <c r="D1019" s="34">
        <v>3</v>
      </c>
      <c r="E1019" s="38">
        <v>141.28</v>
      </c>
      <c r="F1019" s="39" t="s">
        <v>4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20</v>
      </c>
      <c r="D1020" s="34">
        <v>97</v>
      </c>
      <c r="E1020" s="38">
        <v>141.28</v>
      </c>
      <c r="F1020" s="39" t="s">
        <v>4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20</v>
      </c>
      <c r="D1021" s="34">
        <v>3</v>
      </c>
      <c r="E1021" s="38">
        <v>141.30000000000001</v>
      </c>
      <c r="F1021" s="39" t="s">
        <v>4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20</v>
      </c>
      <c r="D1022" s="34">
        <v>59</v>
      </c>
      <c r="E1022" s="38">
        <v>141.30000000000001</v>
      </c>
      <c r="F1022" s="39" t="s">
        <v>4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20</v>
      </c>
      <c r="D1023" s="34">
        <v>100</v>
      </c>
      <c r="E1023" s="38">
        <v>141.30000000000001</v>
      </c>
      <c r="F1023" s="39" t="s">
        <v>4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20</v>
      </c>
      <c r="D1024" s="34">
        <v>138</v>
      </c>
      <c r="E1024" s="38">
        <v>141.30000000000001</v>
      </c>
      <c r="F1024" s="39" t="s">
        <v>4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20</v>
      </c>
      <c r="D1025" s="34">
        <v>100</v>
      </c>
      <c r="E1025" s="38">
        <v>141.26</v>
      </c>
      <c r="F1025" s="39" t="s">
        <v>4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20</v>
      </c>
      <c r="D1026" s="34">
        <v>12</v>
      </c>
      <c r="E1026" s="38">
        <v>141.19999999999999</v>
      </c>
      <c r="F1026" s="39" t="s">
        <v>4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20</v>
      </c>
      <c r="D1027" s="34">
        <v>100</v>
      </c>
      <c r="E1027" s="38">
        <v>141.19999999999999</v>
      </c>
      <c r="F1027" s="39" t="s">
        <v>4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20</v>
      </c>
      <c r="D1028" s="34">
        <v>100</v>
      </c>
      <c r="E1028" s="38">
        <v>141.19999999999999</v>
      </c>
      <c r="F1028" s="39" t="s">
        <v>4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20</v>
      </c>
      <c r="D1029" s="34">
        <v>100</v>
      </c>
      <c r="E1029" s="38">
        <v>141.22</v>
      </c>
      <c r="F1029" s="39" t="s">
        <v>4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20</v>
      </c>
      <c r="D1030" s="34">
        <v>15</v>
      </c>
      <c r="E1030" s="38">
        <v>141.19999999999999</v>
      </c>
      <c r="F1030" s="39" t="s">
        <v>4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20</v>
      </c>
      <c r="D1031" s="34">
        <v>15</v>
      </c>
      <c r="E1031" s="38">
        <v>141.19999999999999</v>
      </c>
      <c r="F1031" s="39" t="s">
        <v>4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20</v>
      </c>
      <c r="D1032" s="34">
        <v>85</v>
      </c>
      <c r="E1032" s="38">
        <v>141.19999999999999</v>
      </c>
      <c r="F1032" s="39" t="s">
        <v>4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20</v>
      </c>
      <c r="D1033" s="34">
        <v>85</v>
      </c>
      <c r="E1033" s="38">
        <v>141.19999999999999</v>
      </c>
      <c r="F1033" s="39" t="s">
        <v>4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20</v>
      </c>
      <c r="D1034" s="34">
        <v>15</v>
      </c>
      <c r="E1034" s="38">
        <v>141.19</v>
      </c>
      <c r="F1034" s="39" t="s">
        <v>4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20</v>
      </c>
      <c r="D1035" s="34">
        <v>85</v>
      </c>
      <c r="E1035" s="38">
        <v>141.19</v>
      </c>
      <c r="F1035" s="39" t="s">
        <v>4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20</v>
      </c>
      <c r="D1036" s="34">
        <v>88</v>
      </c>
      <c r="E1036" s="38">
        <v>141.19999999999999</v>
      </c>
      <c r="F1036" s="39" t="s">
        <v>4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20</v>
      </c>
      <c r="D1037" s="34">
        <v>100</v>
      </c>
      <c r="E1037" s="38">
        <v>141.18</v>
      </c>
      <c r="F1037" s="39" t="s">
        <v>4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20</v>
      </c>
      <c r="D1038" s="34">
        <v>100</v>
      </c>
      <c r="E1038" s="38">
        <v>141.24</v>
      </c>
      <c r="F1038" s="39" t="s">
        <v>4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20</v>
      </c>
      <c r="D1039" s="34">
        <v>100</v>
      </c>
      <c r="E1039" s="38">
        <v>141.19999999999999</v>
      </c>
      <c r="F1039" s="39" t="s">
        <v>4</v>
      </c>
      <c r="G1039" s="40" t="s">
        <v>5</v>
      </c>
    </row>
    <row r="1040" spans="1:7">
      <c r="A1040" s="35">
        <v>44945</v>
      </c>
      <c r="B1040" s="36">
        <v>0.60368472222222225</v>
      </c>
      <c r="C1040" s="37" t="s">
        <v>20</v>
      </c>
      <c r="D1040" s="34">
        <v>100</v>
      </c>
      <c r="E1040" s="38">
        <v>141.19999999999999</v>
      </c>
      <c r="F1040" s="39" t="s">
        <v>4</v>
      </c>
      <c r="G1040" s="40" t="s">
        <v>5</v>
      </c>
    </row>
    <row r="1041" spans="1:7">
      <c r="A1041" s="35">
        <v>44945</v>
      </c>
      <c r="B1041" s="36">
        <v>0.60368472222222225</v>
      </c>
      <c r="C1041" s="37" t="s">
        <v>20</v>
      </c>
      <c r="D1041" s="34">
        <v>100</v>
      </c>
      <c r="E1041" s="38">
        <v>141.19</v>
      </c>
      <c r="F1041" s="39" t="s">
        <v>4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20</v>
      </c>
      <c r="D1042" s="34">
        <v>9</v>
      </c>
      <c r="E1042" s="38">
        <v>141.15</v>
      </c>
      <c r="F1042" s="39" t="s">
        <v>4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20</v>
      </c>
      <c r="D1043" s="34">
        <v>38</v>
      </c>
      <c r="E1043" s="38">
        <v>141.15</v>
      </c>
      <c r="F1043" s="39" t="s">
        <v>4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20</v>
      </c>
      <c r="D1044" s="34">
        <v>38</v>
      </c>
      <c r="E1044" s="38">
        <v>141.15</v>
      </c>
      <c r="F1044" s="39" t="s">
        <v>4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20</v>
      </c>
      <c r="D1045" s="34">
        <v>62</v>
      </c>
      <c r="E1045" s="38">
        <v>141.15</v>
      </c>
      <c r="F1045" s="39" t="s">
        <v>4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20</v>
      </c>
      <c r="D1046" s="34">
        <v>91</v>
      </c>
      <c r="E1046" s="38">
        <v>141.15</v>
      </c>
      <c r="F1046" s="39" t="s">
        <v>4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20</v>
      </c>
      <c r="D1047" s="34">
        <v>100</v>
      </c>
      <c r="E1047" s="38">
        <v>141.15</v>
      </c>
      <c r="F1047" s="39" t="s">
        <v>4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20</v>
      </c>
      <c r="D1048" s="34">
        <v>2</v>
      </c>
      <c r="E1048" s="38">
        <v>141.15</v>
      </c>
      <c r="F1048" s="39" t="s">
        <v>4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20</v>
      </c>
      <c r="D1049" s="34">
        <v>60</v>
      </c>
      <c r="E1049" s="38">
        <v>141.15</v>
      </c>
      <c r="F1049" s="39" t="s">
        <v>4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20</v>
      </c>
      <c r="D1050" s="34">
        <v>100</v>
      </c>
      <c r="E1050" s="38">
        <v>141.15</v>
      </c>
      <c r="F1050" s="39" t="s">
        <v>4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20</v>
      </c>
      <c r="D1051" s="34">
        <v>56</v>
      </c>
      <c r="E1051" s="38">
        <v>141.13</v>
      </c>
      <c r="F1051" s="39" t="s">
        <v>4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20</v>
      </c>
      <c r="D1052" s="34">
        <v>44</v>
      </c>
      <c r="E1052" s="38">
        <v>141.13</v>
      </c>
      <c r="F1052" s="39" t="s">
        <v>4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20</v>
      </c>
      <c r="D1053" s="34">
        <v>44</v>
      </c>
      <c r="E1053" s="38">
        <v>141.13</v>
      </c>
      <c r="F1053" s="39" t="s">
        <v>4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20</v>
      </c>
      <c r="D1054" s="34">
        <v>56</v>
      </c>
      <c r="E1054" s="38">
        <v>141.13</v>
      </c>
      <c r="F1054" s="39" t="s">
        <v>4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20</v>
      </c>
      <c r="D1055" s="34">
        <v>100</v>
      </c>
      <c r="E1055" s="38">
        <v>141.08000000000001</v>
      </c>
      <c r="F1055" s="39" t="s">
        <v>4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20</v>
      </c>
      <c r="D1056" s="34">
        <v>9</v>
      </c>
      <c r="E1056" s="38">
        <v>141.01</v>
      </c>
      <c r="F1056" s="39" t="s">
        <v>4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20</v>
      </c>
      <c r="D1057" s="34">
        <v>17</v>
      </c>
      <c r="E1057" s="38">
        <v>141</v>
      </c>
      <c r="F1057" s="39" t="s">
        <v>4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20</v>
      </c>
      <c r="D1058" s="34">
        <v>44</v>
      </c>
      <c r="E1058" s="38">
        <v>141.02000000000001</v>
      </c>
      <c r="F1058" s="39" t="s">
        <v>4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20</v>
      </c>
      <c r="D1059" s="34">
        <v>56</v>
      </c>
      <c r="E1059" s="38">
        <v>141.02000000000001</v>
      </c>
      <c r="F1059" s="39" t="s">
        <v>4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20</v>
      </c>
      <c r="D1060" s="34">
        <v>83</v>
      </c>
      <c r="E1060" s="38">
        <v>141</v>
      </c>
      <c r="F1060" s="39" t="s">
        <v>4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20</v>
      </c>
      <c r="D1061" s="34">
        <v>91</v>
      </c>
      <c r="E1061" s="38">
        <v>141.01</v>
      </c>
      <c r="F1061" s="39" t="s">
        <v>4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20</v>
      </c>
      <c r="D1062" s="34">
        <v>100</v>
      </c>
      <c r="E1062" s="38">
        <v>141.02000000000001</v>
      </c>
      <c r="F1062" s="39" t="s">
        <v>4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20</v>
      </c>
      <c r="D1063" s="34">
        <v>100</v>
      </c>
      <c r="E1063" s="38">
        <v>141.02000000000001</v>
      </c>
      <c r="F1063" s="39" t="s">
        <v>4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20</v>
      </c>
      <c r="D1064" s="34">
        <v>100</v>
      </c>
      <c r="E1064" s="38">
        <v>140.84</v>
      </c>
      <c r="F1064" s="39" t="s">
        <v>4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20</v>
      </c>
      <c r="D1065" s="34">
        <v>30</v>
      </c>
      <c r="E1065" s="38">
        <v>140.78</v>
      </c>
      <c r="F1065" s="39" t="s">
        <v>4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20</v>
      </c>
      <c r="D1066" s="34">
        <v>70</v>
      </c>
      <c r="E1066" s="38">
        <v>140.78</v>
      </c>
      <c r="F1066" s="39" t="s">
        <v>4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20</v>
      </c>
      <c r="D1067" s="34">
        <v>100</v>
      </c>
      <c r="E1067" s="38">
        <v>140.80000000000001</v>
      </c>
      <c r="F1067" s="39" t="s">
        <v>4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20</v>
      </c>
      <c r="D1068" s="34">
        <v>100</v>
      </c>
      <c r="E1068" s="38">
        <v>140.80000000000001</v>
      </c>
      <c r="F1068" s="39" t="s">
        <v>4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20</v>
      </c>
      <c r="D1069" s="34">
        <v>200</v>
      </c>
      <c r="E1069" s="38">
        <v>140.80000000000001</v>
      </c>
      <c r="F1069" s="39" t="s">
        <v>4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20</v>
      </c>
      <c r="D1070" s="34">
        <v>100</v>
      </c>
      <c r="E1070" s="38">
        <v>140.79</v>
      </c>
      <c r="F1070" s="39" t="s">
        <v>4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20</v>
      </c>
      <c r="D1071" s="34">
        <v>100</v>
      </c>
      <c r="E1071" s="38">
        <v>140.47999999999999</v>
      </c>
      <c r="F1071" s="39" t="s">
        <v>4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20</v>
      </c>
      <c r="D1072" s="34">
        <v>100</v>
      </c>
      <c r="E1072" s="38">
        <v>140.46</v>
      </c>
      <c r="F1072" s="39" t="s">
        <v>4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20</v>
      </c>
      <c r="D1073" s="34">
        <v>1</v>
      </c>
      <c r="E1073" s="38">
        <v>140.38999999999999</v>
      </c>
      <c r="F1073" s="39" t="s">
        <v>4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20</v>
      </c>
      <c r="D1074" s="34">
        <v>99</v>
      </c>
      <c r="E1074" s="38">
        <v>140.38999999999999</v>
      </c>
      <c r="F1074" s="39" t="s">
        <v>4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20</v>
      </c>
      <c r="D1075" s="34">
        <v>100</v>
      </c>
      <c r="E1075" s="38">
        <v>140.38999999999999</v>
      </c>
      <c r="F1075" s="39" t="s">
        <v>4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20</v>
      </c>
      <c r="D1076" s="34">
        <v>20</v>
      </c>
      <c r="E1076" s="38">
        <v>140.4</v>
      </c>
      <c r="F1076" s="39" t="s">
        <v>4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20</v>
      </c>
      <c r="D1077" s="34">
        <v>20</v>
      </c>
      <c r="E1077" s="38">
        <v>140.4</v>
      </c>
      <c r="F1077" s="39" t="s">
        <v>4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20</v>
      </c>
      <c r="D1078" s="34">
        <v>25</v>
      </c>
      <c r="E1078" s="38">
        <v>140.4</v>
      </c>
      <c r="F1078" s="39" t="s">
        <v>4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20</v>
      </c>
      <c r="D1079" s="34">
        <v>49</v>
      </c>
      <c r="E1079" s="38">
        <v>140.4</v>
      </c>
      <c r="F1079" s="39" t="s">
        <v>4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20</v>
      </c>
      <c r="D1080" s="34">
        <v>51</v>
      </c>
      <c r="E1080" s="38">
        <v>140.4</v>
      </c>
      <c r="F1080" s="39" t="s">
        <v>4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20</v>
      </c>
      <c r="D1081" s="34">
        <v>100</v>
      </c>
      <c r="E1081" s="38">
        <v>140.4</v>
      </c>
      <c r="F1081" s="39" t="s">
        <v>4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20</v>
      </c>
      <c r="D1082" s="34">
        <v>20</v>
      </c>
      <c r="E1082" s="38">
        <v>140.4</v>
      </c>
      <c r="F1082" s="39" t="s">
        <v>4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20</v>
      </c>
      <c r="D1083" s="34">
        <v>20</v>
      </c>
      <c r="E1083" s="38">
        <v>140.4</v>
      </c>
      <c r="F1083" s="39" t="s">
        <v>4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20</v>
      </c>
      <c r="D1084" s="34">
        <v>30</v>
      </c>
      <c r="E1084" s="38">
        <v>140.4</v>
      </c>
      <c r="F1084" s="39" t="s">
        <v>4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20</v>
      </c>
      <c r="D1085" s="34">
        <v>50</v>
      </c>
      <c r="E1085" s="38">
        <v>140.4</v>
      </c>
      <c r="F1085" s="39" t="s">
        <v>4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20</v>
      </c>
      <c r="D1086" s="34">
        <v>80</v>
      </c>
      <c r="E1086" s="38">
        <v>140.4</v>
      </c>
      <c r="F1086" s="39" t="s">
        <v>4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20</v>
      </c>
      <c r="D1087" s="34">
        <v>10</v>
      </c>
      <c r="E1087" s="38">
        <v>140.4</v>
      </c>
      <c r="F1087" s="39" t="s">
        <v>4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20</v>
      </c>
      <c r="D1088" s="34">
        <v>25</v>
      </c>
      <c r="E1088" s="38">
        <v>140.4</v>
      </c>
      <c r="F1088" s="39" t="s">
        <v>4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20</v>
      </c>
      <c r="D1089" s="34">
        <v>87</v>
      </c>
      <c r="E1089" s="38">
        <v>140.19999999999999</v>
      </c>
      <c r="F1089" s="39" t="s">
        <v>4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20</v>
      </c>
      <c r="D1090" s="34">
        <v>2</v>
      </c>
      <c r="E1090" s="38">
        <v>140.18</v>
      </c>
      <c r="F1090" s="39" t="s">
        <v>4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20</v>
      </c>
      <c r="D1091" s="34">
        <v>98</v>
      </c>
      <c r="E1091" s="38">
        <v>140.18</v>
      </c>
      <c r="F1091" s="39" t="s">
        <v>4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20</v>
      </c>
      <c r="D1092" s="34">
        <v>100</v>
      </c>
      <c r="E1092" s="38">
        <v>140.18</v>
      </c>
      <c r="F1092" s="39" t="s">
        <v>4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20</v>
      </c>
      <c r="D1093" s="34">
        <v>28</v>
      </c>
      <c r="E1093" s="38">
        <v>140.13999999999999</v>
      </c>
      <c r="F1093" s="39" t="s">
        <v>4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20</v>
      </c>
      <c r="D1094" s="34">
        <v>72</v>
      </c>
      <c r="E1094" s="38">
        <v>140.13999999999999</v>
      </c>
      <c r="F1094" s="39" t="s">
        <v>4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20</v>
      </c>
      <c r="D1095" s="34">
        <v>100</v>
      </c>
      <c r="E1095" s="38">
        <v>140.13999999999999</v>
      </c>
      <c r="F1095" s="39" t="s">
        <v>4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20</v>
      </c>
      <c r="D1096" s="34">
        <v>40</v>
      </c>
      <c r="E1096" s="38">
        <v>140.06</v>
      </c>
      <c r="F1096" s="39" t="s">
        <v>4</v>
      </c>
      <c r="G1096" s="40" t="s">
        <v>6</v>
      </c>
    </row>
    <row r="1097" spans="1:7">
      <c r="A1097" s="35">
        <v>44945</v>
      </c>
      <c r="B1097" s="36">
        <v>0.61597210648148149</v>
      </c>
      <c r="C1097" s="37" t="s">
        <v>20</v>
      </c>
      <c r="D1097" s="34">
        <v>100</v>
      </c>
      <c r="E1097" s="38">
        <v>140.06</v>
      </c>
      <c r="F1097" s="39" t="s">
        <v>4</v>
      </c>
      <c r="G1097" s="40" t="s">
        <v>6</v>
      </c>
    </row>
    <row r="1098" spans="1:7">
      <c r="A1098" s="35">
        <v>44945</v>
      </c>
      <c r="B1098" s="36">
        <v>0.6165229166666667</v>
      </c>
      <c r="C1098" s="37" t="s">
        <v>20</v>
      </c>
      <c r="D1098" s="34">
        <v>60</v>
      </c>
      <c r="E1098" s="38">
        <v>140.06</v>
      </c>
      <c r="F1098" s="39" t="s">
        <v>4</v>
      </c>
      <c r="G1098" s="40" t="s">
        <v>6</v>
      </c>
    </row>
    <row r="1099" spans="1:7">
      <c r="A1099" s="35">
        <v>44945</v>
      </c>
      <c r="B1099" s="36">
        <v>0.6165229166666667</v>
      </c>
      <c r="C1099" s="37" t="s">
        <v>20</v>
      </c>
      <c r="D1099" s="34">
        <v>100</v>
      </c>
      <c r="E1099" s="38">
        <v>140.05000000000001</v>
      </c>
      <c r="F1099" s="39" t="s">
        <v>4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20</v>
      </c>
      <c r="D1100" s="34">
        <v>13</v>
      </c>
      <c r="E1100" s="38">
        <v>140.11000000000001</v>
      </c>
      <c r="F1100" s="39" t="s">
        <v>4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20</v>
      </c>
      <c r="D1101" s="34">
        <v>27</v>
      </c>
      <c r="E1101" s="38">
        <v>140.11000000000001</v>
      </c>
      <c r="F1101" s="39" t="s">
        <v>4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20</v>
      </c>
      <c r="D1102" s="34">
        <v>100</v>
      </c>
      <c r="E1102" s="38">
        <v>140.11000000000001</v>
      </c>
      <c r="F1102" s="39" t="s">
        <v>4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20</v>
      </c>
      <c r="D1103" s="34">
        <v>100</v>
      </c>
      <c r="E1103" s="38">
        <v>140.12</v>
      </c>
      <c r="F1103" s="39" t="s">
        <v>4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20</v>
      </c>
      <c r="D1104" s="34">
        <v>20</v>
      </c>
      <c r="E1104" s="38">
        <v>140.04</v>
      </c>
      <c r="F1104" s="39" t="s">
        <v>4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20</v>
      </c>
      <c r="D1105" s="34">
        <v>80</v>
      </c>
      <c r="E1105" s="38">
        <v>140.04</v>
      </c>
      <c r="F1105" s="39" t="s">
        <v>4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20</v>
      </c>
      <c r="D1106" s="34">
        <v>62</v>
      </c>
      <c r="E1106" s="38">
        <v>140.01</v>
      </c>
      <c r="F1106" s="39" t="s">
        <v>4</v>
      </c>
      <c r="G1106" s="40" t="s">
        <v>6</v>
      </c>
    </row>
    <row r="1107" spans="1:7">
      <c r="A1107" s="35">
        <v>44945</v>
      </c>
      <c r="B1107" s="36">
        <v>0.61660104166666674</v>
      </c>
      <c r="C1107" s="37" t="s">
        <v>20</v>
      </c>
      <c r="D1107" s="34">
        <v>79</v>
      </c>
      <c r="E1107" s="38">
        <v>140.02000000000001</v>
      </c>
      <c r="F1107" s="39" t="s">
        <v>4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20</v>
      </c>
      <c r="D1108" s="34">
        <v>10</v>
      </c>
      <c r="E1108" s="38">
        <v>140.02000000000001</v>
      </c>
      <c r="F1108" s="39" t="s">
        <v>4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20</v>
      </c>
      <c r="D1109" s="34">
        <v>11</v>
      </c>
      <c r="E1109" s="38">
        <v>140.02000000000001</v>
      </c>
      <c r="F1109" s="39" t="s">
        <v>4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20</v>
      </c>
      <c r="D1110" s="34">
        <v>89</v>
      </c>
      <c r="E1110" s="38">
        <v>140.02000000000001</v>
      </c>
      <c r="F1110" s="39" t="s">
        <v>4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20</v>
      </c>
      <c r="D1111" s="34">
        <v>90</v>
      </c>
      <c r="E1111" s="38">
        <v>140.02000000000001</v>
      </c>
      <c r="F1111" s="39" t="s">
        <v>4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20</v>
      </c>
      <c r="D1112" s="34">
        <v>100</v>
      </c>
      <c r="E1112" s="38">
        <v>140.02000000000001</v>
      </c>
      <c r="F1112" s="39" t="s">
        <v>4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20</v>
      </c>
      <c r="D1113" s="34">
        <v>69</v>
      </c>
      <c r="E1113" s="38">
        <v>139.99</v>
      </c>
      <c r="F1113" s="39" t="s">
        <v>4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20</v>
      </c>
      <c r="D1114" s="34">
        <v>31</v>
      </c>
      <c r="E1114" s="38">
        <v>139.99</v>
      </c>
      <c r="F1114" s="39" t="s">
        <v>4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20</v>
      </c>
      <c r="D1115" s="34">
        <v>69</v>
      </c>
      <c r="E1115" s="38">
        <v>139.99</v>
      </c>
      <c r="F1115" s="39" t="s">
        <v>4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20</v>
      </c>
      <c r="D1116" s="34">
        <v>31</v>
      </c>
      <c r="E1116" s="38">
        <v>139.99</v>
      </c>
      <c r="F1116" s="39" t="s">
        <v>4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20</v>
      </c>
      <c r="D1117" s="34">
        <v>100</v>
      </c>
      <c r="E1117" s="38">
        <v>139.94</v>
      </c>
      <c r="F1117" s="39" t="s">
        <v>4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20</v>
      </c>
      <c r="D1118" s="34">
        <v>90</v>
      </c>
      <c r="E1118" s="38">
        <v>140</v>
      </c>
      <c r="F1118" s="39" t="s">
        <v>4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20</v>
      </c>
      <c r="D1119" s="34">
        <v>10</v>
      </c>
      <c r="E1119" s="38">
        <v>140</v>
      </c>
      <c r="F1119" s="39" t="s">
        <v>4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20</v>
      </c>
      <c r="D1120" s="34">
        <v>9</v>
      </c>
      <c r="E1120" s="38">
        <v>139.96</v>
      </c>
      <c r="F1120" s="39" t="s">
        <v>4</v>
      </c>
      <c r="G1120" s="40" t="s">
        <v>5</v>
      </c>
    </row>
    <row r="1121" spans="1:7">
      <c r="A1121" s="35">
        <v>44945</v>
      </c>
      <c r="B1121" s="36">
        <v>0.61871828703703702</v>
      </c>
      <c r="C1121" s="37" t="s">
        <v>20</v>
      </c>
      <c r="D1121" s="34">
        <v>25</v>
      </c>
      <c r="E1121" s="38">
        <v>139.96</v>
      </c>
      <c r="F1121" s="39" t="s">
        <v>4</v>
      </c>
      <c r="G1121" s="40" t="s">
        <v>5</v>
      </c>
    </row>
    <row r="1122" spans="1:7">
      <c r="A1122" s="35">
        <v>44945</v>
      </c>
      <c r="B1122" s="36">
        <v>0.61871828703703702</v>
      </c>
      <c r="C1122" s="37" t="s">
        <v>20</v>
      </c>
      <c r="D1122" s="34">
        <v>75</v>
      </c>
      <c r="E1122" s="38">
        <v>139.96</v>
      </c>
      <c r="F1122" s="39" t="s">
        <v>4</v>
      </c>
      <c r="G1122" s="40" t="s">
        <v>5</v>
      </c>
    </row>
    <row r="1123" spans="1:7">
      <c r="A1123" s="35">
        <v>44945</v>
      </c>
      <c r="B1123" s="36">
        <v>0.61871828703703702</v>
      </c>
      <c r="C1123" s="37" t="s">
        <v>20</v>
      </c>
      <c r="D1123" s="34">
        <v>91</v>
      </c>
      <c r="E1123" s="38">
        <v>139.96</v>
      </c>
      <c r="F1123" s="39" t="s">
        <v>4</v>
      </c>
      <c r="G1123" s="40" t="s">
        <v>5</v>
      </c>
    </row>
    <row r="1124" spans="1:7">
      <c r="A1124" s="35">
        <v>44945</v>
      </c>
      <c r="B1124" s="36">
        <v>0.61871828703703702</v>
      </c>
      <c r="C1124" s="37" t="s">
        <v>20</v>
      </c>
      <c r="D1124" s="34">
        <v>100</v>
      </c>
      <c r="E1124" s="38">
        <v>139.97999999999999</v>
      </c>
      <c r="F1124" s="39" t="s">
        <v>4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20</v>
      </c>
      <c r="D1125" s="34">
        <v>100</v>
      </c>
      <c r="E1125" s="38">
        <v>139.88</v>
      </c>
      <c r="F1125" s="39" t="s">
        <v>4</v>
      </c>
      <c r="G1125" s="40" t="s">
        <v>6</v>
      </c>
    </row>
    <row r="1126" spans="1:7">
      <c r="A1126" s="35">
        <v>44945</v>
      </c>
      <c r="B1126" s="36">
        <v>0.61907696759259268</v>
      </c>
      <c r="C1126" s="37" t="s">
        <v>20</v>
      </c>
      <c r="D1126" s="34">
        <v>23</v>
      </c>
      <c r="E1126" s="38">
        <v>139.86000000000001</v>
      </c>
      <c r="F1126" s="39" t="s">
        <v>4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20</v>
      </c>
      <c r="D1127" s="34">
        <v>77</v>
      </c>
      <c r="E1127" s="38">
        <v>139.86000000000001</v>
      </c>
      <c r="F1127" s="39" t="s">
        <v>4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20</v>
      </c>
      <c r="D1128" s="34">
        <v>12</v>
      </c>
      <c r="E1128" s="38">
        <v>139.86000000000001</v>
      </c>
      <c r="F1128" s="39" t="s">
        <v>4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20</v>
      </c>
      <c r="D1129" s="34">
        <v>90</v>
      </c>
      <c r="E1129" s="38">
        <v>139.84</v>
      </c>
      <c r="F1129" s="39" t="s">
        <v>4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20</v>
      </c>
      <c r="D1130" s="34">
        <v>10</v>
      </c>
      <c r="E1130" s="38">
        <v>139.84</v>
      </c>
      <c r="F1130" s="39" t="s">
        <v>4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20</v>
      </c>
      <c r="D1131" s="34">
        <v>99</v>
      </c>
      <c r="E1131" s="38">
        <v>139.83000000000001</v>
      </c>
      <c r="F1131" s="39" t="s">
        <v>4</v>
      </c>
      <c r="G1131" s="40" t="s">
        <v>5</v>
      </c>
    </row>
    <row r="1132" spans="1:7">
      <c r="A1132" s="35">
        <v>44945</v>
      </c>
      <c r="B1132" s="36">
        <v>0.61943182870370372</v>
      </c>
      <c r="C1132" s="37" t="s">
        <v>20</v>
      </c>
      <c r="D1132" s="34">
        <v>100</v>
      </c>
      <c r="E1132" s="38">
        <v>139.83000000000001</v>
      </c>
      <c r="F1132" s="39" t="s">
        <v>4</v>
      </c>
      <c r="G1132" s="40" t="s">
        <v>5</v>
      </c>
    </row>
    <row r="1133" spans="1:7">
      <c r="A1133" s="35">
        <v>44945</v>
      </c>
      <c r="B1133" s="36">
        <v>0.61949247685185183</v>
      </c>
      <c r="C1133" s="37" t="s">
        <v>20</v>
      </c>
      <c r="D1133" s="34">
        <v>100</v>
      </c>
      <c r="E1133" s="38">
        <v>139.83000000000001</v>
      </c>
      <c r="F1133" s="39" t="s">
        <v>4</v>
      </c>
      <c r="G1133" s="40" t="s">
        <v>5</v>
      </c>
    </row>
    <row r="1134" spans="1:7">
      <c r="A1134" s="35">
        <v>44945</v>
      </c>
      <c r="B1134" s="36">
        <v>0.61957650462962977</v>
      </c>
      <c r="C1134" s="37" t="s">
        <v>20</v>
      </c>
      <c r="D1134" s="34">
        <v>99</v>
      </c>
      <c r="E1134" s="38">
        <v>139.82</v>
      </c>
      <c r="F1134" s="39" t="s">
        <v>4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20</v>
      </c>
      <c r="D1135" s="34">
        <v>3</v>
      </c>
      <c r="E1135" s="38">
        <v>140.41999999999999</v>
      </c>
      <c r="F1135" s="39" t="s">
        <v>4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20</v>
      </c>
      <c r="D1136" s="34">
        <v>97</v>
      </c>
      <c r="E1136" s="38">
        <v>140.41999999999999</v>
      </c>
      <c r="F1136" s="39" t="s">
        <v>4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20</v>
      </c>
      <c r="D1137" s="34">
        <v>100</v>
      </c>
      <c r="E1137" s="38">
        <v>140.38</v>
      </c>
      <c r="F1137" s="39" t="s">
        <v>4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20</v>
      </c>
      <c r="D1138" s="34">
        <v>25</v>
      </c>
      <c r="E1138" s="38">
        <v>140.34</v>
      </c>
      <c r="F1138" s="39" t="s">
        <v>4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20</v>
      </c>
      <c r="D1139" s="34">
        <v>75</v>
      </c>
      <c r="E1139" s="38">
        <v>140.34</v>
      </c>
      <c r="F1139" s="39" t="s">
        <v>4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20</v>
      </c>
      <c r="D1140" s="34">
        <v>100</v>
      </c>
      <c r="E1140" s="38">
        <v>140.31</v>
      </c>
      <c r="F1140" s="39" t="s">
        <v>4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20</v>
      </c>
      <c r="D1141" s="34">
        <v>100</v>
      </c>
      <c r="E1141" s="38">
        <v>140.31</v>
      </c>
      <c r="F1141" s="39" t="s">
        <v>4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20</v>
      </c>
      <c r="D1142" s="34">
        <v>23</v>
      </c>
      <c r="E1142" s="38">
        <v>140.31</v>
      </c>
      <c r="F1142" s="39" t="s">
        <v>4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20</v>
      </c>
      <c r="D1143" s="34">
        <v>77</v>
      </c>
      <c r="E1143" s="38">
        <v>140.31</v>
      </c>
      <c r="F1143" s="39" t="s">
        <v>4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20</v>
      </c>
      <c r="D1144" s="34">
        <v>1</v>
      </c>
      <c r="E1144" s="38">
        <v>140.31</v>
      </c>
      <c r="F1144" s="39" t="s">
        <v>4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20</v>
      </c>
      <c r="D1145" s="34">
        <v>13</v>
      </c>
      <c r="E1145" s="38">
        <v>140.31</v>
      </c>
      <c r="F1145" s="39" t="s">
        <v>4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20</v>
      </c>
      <c r="D1146" s="34">
        <v>47</v>
      </c>
      <c r="E1146" s="38">
        <v>140.31</v>
      </c>
      <c r="F1146" s="39" t="s">
        <v>4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20</v>
      </c>
      <c r="D1147" s="34">
        <v>86</v>
      </c>
      <c r="E1147" s="38">
        <v>140.31</v>
      </c>
      <c r="F1147" s="39" t="s">
        <v>4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20</v>
      </c>
      <c r="D1148" s="34">
        <v>100</v>
      </c>
      <c r="E1148" s="38">
        <v>140.31</v>
      </c>
      <c r="F1148" s="39" t="s">
        <v>4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20</v>
      </c>
      <c r="D1149" s="34">
        <v>100</v>
      </c>
      <c r="E1149" s="38">
        <v>140.30000000000001</v>
      </c>
      <c r="F1149" s="39" t="s">
        <v>4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20</v>
      </c>
      <c r="D1150" s="34">
        <v>100</v>
      </c>
      <c r="E1150" s="38">
        <v>140.30000000000001</v>
      </c>
      <c r="F1150" s="39" t="s">
        <v>4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20</v>
      </c>
      <c r="D1151" s="34">
        <v>100</v>
      </c>
      <c r="E1151" s="38">
        <v>140.30000000000001</v>
      </c>
      <c r="F1151" s="39" t="s">
        <v>4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20</v>
      </c>
      <c r="D1152" s="34">
        <v>49</v>
      </c>
      <c r="E1152" s="38">
        <v>140.30000000000001</v>
      </c>
      <c r="F1152" s="39" t="s">
        <v>4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20</v>
      </c>
      <c r="D1153" s="34">
        <v>51</v>
      </c>
      <c r="E1153" s="38">
        <v>140.30000000000001</v>
      </c>
      <c r="F1153" s="39" t="s">
        <v>4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20</v>
      </c>
      <c r="D1154" s="34">
        <v>4</v>
      </c>
      <c r="E1154" s="38">
        <v>140.29</v>
      </c>
      <c r="F1154" s="39" t="s">
        <v>4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20</v>
      </c>
      <c r="D1155" s="34">
        <v>96</v>
      </c>
      <c r="E1155" s="38">
        <v>140.29</v>
      </c>
      <c r="F1155" s="39" t="s">
        <v>4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20</v>
      </c>
      <c r="D1156" s="34">
        <v>3</v>
      </c>
      <c r="E1156" s="38">
        <v>140.30000000000001</v>
      </c>
      <c r="F1156" s="39" t="s">
        <v>4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20</v>
      </c>
      <c r="D1157" s="34">
        <v>5</v>
      </c>
      <c r="E1157" s="38">
        <v>140.30000000000001</v>
      </c>
      <c r="F1157" s="39" t="s">
        <v>4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20</v>
      </c>
      <c r="D1158" s="34">
        <v>15</v>
      </c>
      <c r="E1158" s="38">
        <v>140.30000000000001</v>
      </c>
      <c r="F1158" s="39" t="s">
        <v>4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20</v>
      </c>
      <c r="D1159" s="34">
        <v>17</v>
      </c>
      <c r="E1159" s="38">
        <v>140.30000000000001</v>
      </c>
      <c r="F1159" s="39" t="s">
        <v>4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20</v>
      </c>
      <c r="D1160" s="34">
        <v>60</v>
      </c>
      <c r="E1160" s="38">
        <v>140.30000000000001</v>
      </c>
      <c r="F1160" s="39" t="s">
        <v>4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20</v>
      </c>
      <c r="D1161" s="34">
        <v>100</v>
      </c>
      <c r="E1161" s="38">
        <v>140.38</v>
      </c>
      <c r="F1161" s="39" t="s">
        <v>4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20</v>
      </c>
      <c r="D1162" s="34">
        <v>24</v>
      </c>
      <c r="E1162" s="38">
        <v>140.30000000000001</v>
      </c>
      <c r="F1162" s="39" t="s">
        <v>4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20</v>
      </c>
      <c r="D1163" s="34">
        <v>76</v>
      </c>
      <c r="E1163" s="38">
        <v>140.30000000000001</v>
      </c>
      <c r="F1163" s="39" t="s">
        <v>4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20</v>
      </c>
      <c r="D1164" s="34">
        <v>95</v>
      </c>
      <c r="E1164" s="38">
        <v>140.30000000000001</v>
      </c>
      <c r="F1164" s="39" t="s">
        <v>4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20</v>
      </c>
      <c r="D1165" s="34">
        <v>5</v>
      </c>
      <c r="E1165" s="38">
        <v>140.30000000000001</v>
      </c>
      <c r="F1165" s="39" t="s">
        <v>4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20</v>
      </c>
      <c r="D1166" s="34">
        <v>1</v>
      </c>
      <c r="E1166" s="38">
        <v>140.4</v>
      </c>
      <c r="F1166" s="39" t="s">
        <v>4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20</v>
      </c>
      <c r="D1167" s="34">
        <v>3</v>
      </c>
      <c r="E1167" s="38">
        <v>140.4</v>
      </c>
      <c r="F1167" s="39" t="s">
        <v>4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20</v>
      </c>
      <c r="D1168" s="34">
        <v>96</v>
      </c>
      <c r="E1168" s="38">
        <v>140.4</v>
      </c>
      <c r="F1168" s="39" t="s">
        <v>4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20</v>
      </c>
      <c r="D1169" s="34">
        <v>41</v>
      </c>
      <c r="E1169" s="38">
        <v>140.33000000000001</v>
      </c>
      <c r="F1169" s="39" t="s">
        <v>4</v>
      </c>
      <c r="G1169" s="40" t="s">
        <v>6</v>
      </c>
    </row>
    <row r="1170" spans="1:7">
      <c r="A1170" s="35">
        <v>44945</v>
      </c>
      <c r="B1170" s="36">
        <v>0.63080127314814827</v>
      </c>
      <c r="C1170" s="37" t="s">
        <v>20</v>
      </c>
      <c r="D1170" s="34">
        <v>2</v>
      </c>
      <c r="E1170" s="38">
        <v>140.33000000000001</v>
      </c>
      <c r="F1170" s="39" t="s">
        <v>4</v>
      </c>
      <c r="G1170" s="40" t="s">
        <v>6</v>
      </c>
    </row>
    <row r="1171" spans="1:7">
      <c r="A1171" s="35">
        <v>44945</v>
      </c>
      <c r="B1171" s="36">
        <v>0.63080127314814827</v>
      </c>
      <c r="C1171" s="37" t="s">
        <v>20</v>
      </c>
      <c r="D1171" s="34">
        <v>8</v>
      </c>
      <c r="E1171" s="38">
        <v>140.33000000000001</v>
      </c>
      <c r="F1171" s="39" t="s">
        <v>4</v>
      </c>
      <c r="G1171" s="40" t="s">
        <v>6</v>
      </c>
    </row>
    <row r="1172" spans="1:7">
      <c r="A1172" s="35">
        <v>44945</v>
      </c>
      <c r="B1172" s="36">
        <v>0.63080127314814827</v>
      </c>
      <c r="C1172" s="37" t="s">
        <v>20</v>
      </c>
      <c r="D1172" s="34">
        <v>49</v>
      </c>
      <c r="E1172" s="38">
        <v>140.33000000000001</v>
      </c>
      <c r="F1172" s="39" t="s">
        <v>4</v>
      </c>
      <c r="G1172" s="40" t="s">
        <v>6</v>
      </c>
    </row>
    <row r="1173" spans="1:7">
      <c r="A1173" s="35">
        <v>44945</v>
      </c>
      <c r="B1173" s="36">
        <v>0.63080127314814827</v>
      </c>
      <c r="C1173" s="37" t="s">
        <v>20</v>
      </c>
      <c r="D1173" s="34">
        <v>100</v>
      </c>
      <c r="E1173" s="38">
        <v>140.26</v>
      </c>
      <c r="F1173" s="39" t="s">
        <v>4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20</v>
      </c>
      <c r="D1174" s="34">
        <v>100</v>
      </c>
      <c r="E1174" s="38">
        <v>140.25</v>
      </c>
      <c r="F1174" s="39" t="s">
        <v>4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20</v>
      </c>
      <c r="D1175" s="34">
        <v>100</v>
      </c>
      <c r="E1175" s="38">
        <v>140.25</v>
      </c>
      <c r="F1175" s="39" t="s">
        <v>4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20</v>
      </c>
      <c r="D1176" s="34">
        <v>100</v>
      </c>
      <c r="E1176" s="38">
        <v>140.25</v>
      </c>
      <c r="F1176" s="39" t="s">
        <v>4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20</v>
      </c>
      <c r="D1177" s="34">
        <v>100</v>
      </c>
      <c r="E1177" s="38">
        <v>140.22</v>
      </c>
      <c r="F1177" s="39" t="s">
        <v>4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20</v>
      </c>
      <c r="D1178" s="34">
        <v>100</v>
      </c>
      <c r="E1178" s="38">
        <v>140.32</v>
      </c>
      <c r="F1178" s="39" t="s">
        <v>4</v>
      </c>
      <c r="G1178" s="40" t="s">
        <v>5</v>
      </c>
    </row>
    <row r="1179" spans="1:7">
      <c r="A1179" s="35">
        <v>44945</v>
      </c>
      <c r="B1179" s="36">
        <v>0.63330277777777777</v>
      </c>
      <c r="C1179" s="37" t="s">
        <v>20</v>
      </c>
      <c r="D1179" s="34">
        <v>11</v>
      </c>
      <c r="E1179" s="38">
        <v>140.27000000000001</v>
      </c>
      <c r="F1179" s="39" t="s">
        <v>4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20</v>
      </c>
      <c r="D1180" s="34">
        <v>46</v>
      </c>
      <c r="E1180" s="38">
        <v>140.27000000000001</v>
      </c>
      <c r="F1180" s="39" t="s">
        <v>4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20</v>
      </c>
      <c r="D1181" s="34">
        <v>54</v>
      </c>
      <c r="E1181" s="38">
        <v>140.27000000000001</v>
      </c>
      <c r="F1181" s="39" t="s">
        <v>4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20</v>
      </c>
      <c r="D1182" s="34">
        <v>89</v>
      </c>
      <c r="E1182" s="38">
        <v>140.27000000000001</v>
      </c>
      <c r="F1182" s="39" t="s">
        <v>4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20</v>
      </c>
      <c r="D1183" s="34">
        <v>100</v>
      </c>
      <c r="E1183" s="38">
        <v>140.19999999999999</v>
      </c>
      <c r="F1183" s="39" t="s">
        <v>4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20</v>
      </c>
      <c r="D1184" s="34">
        <v>2</v>
      </c>
      <c r="E1184" s="38">
        <v>140.22</v>
      </c>
      <c r="F1184" s="39" t="s">
        <v>4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20</v>
      </c>
      <c r="D1185" s="34">
        <v>2</v>
      </c>
      <c r="E1185" s="38">
        <v>140.22</v>
      </c>
      <c r="F1185" s="39" t="s">
        <v>4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20</v>
      </c>
      <c r="D1186" s="34">
        <v>15</v>
      </c>
      <c r="E1186" s="38">
        <v>140.22</v>
      </c>
      <c r="F1186" s="39" t="s">
        <v>4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20</v>
      </c>
      <c r="D1187" s="34">
        <v>15</v>
      </c>
      <c r="E1187" s="38">
        <v>140.22</v>
      </c>
      <c r="F1187" s="39" t="s">
        <v>4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20</v>
      </c>
      <c r="D1188" s="34">
        <v>32</v>
      </c>
      <c r="E1188" s="38">
        <v>140.22</v>
      </c>
      <c r="F1188" s="39" t="s">
        <v>4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20</v>
      </c>
      <c r="D1189" s="34">
        <v>68</v>
      </c>
      <c r="E1189" s="38">
        <v>140.22</v>
      </c>
      <c r="F1189" s="39" t="s">
        <v>4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20</v>
      </c>
      <c r="D1190" s="34">
        <v>98</v>
      </c>
      <c r="E1190" s="38">
        <v>140.22</v>
      </c>
      <c r="F1190" s="39" t="s">
        <v>4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20</v>
      </c>
      <c r="D1191" s="34">
        <v>15</v>
      </c>
      <c r="E1191" s="38">
        <v>140.22</v>
      </c>
      <c r="F1191" s="39" t="s">
        <v>4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20</v>
      </c>
      <c r="D1192" s="34">
        <v>153</v>
      </c>
      <c r="E1192" s="38">
        <v>140.22</v>
      </c>
      <c r="F1192" s="39" t="s">
        <v>4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20</v>
      </c>
      <c r="D1193" s="34">
        <v>6</v>
      </c>
      <c r="E1193" s="38">
        <v>140.22</v>
      </c>
      <c r="F1193" s="39" t="s">
        <v>4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20</v>
      </c>
      <c r="D1194" s="34">
        <v>8</v>
      </c>
      <c r="E1194" s="38">
        <v>140.22</v>
      </c>
      <c r="F1194" s="39" t="s">
        <v>4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20</v>
      </c>
      <c r="D1195" s="34">
        <v>33</v>
      </c>
      <c r="E1195" s="38">
        <v>140.22</v>
      </c>
      <c r="F1195" s="39" t="s">
        <v>4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20</v>
      </c>
      <c r="D1196" s="34">
        <v>53</v>
      </c>
      <c r="E1196" s="38">
        <v>140.22</v>
      </c>
      <c r="F1196" s="39" t="s">
        <v>4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20</v>
      </c>
      <c r="D1197" s="34">
        <v>100</v>
      </c>
      <c r="E1197" s="38">
        <v>140.22</v>
      </c>
      <c r="F1197" s="39" t="s">
        <v>4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20</v>
      </c>
      <c r="D1198" s="34">
        <v>18</v>
      </c>
      <c r="E1198" s="38">
        <v>140.19</v>
      </c>
      <c r="F1198" s="39" t="s">
        <v>4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20</v>
      </c>
      <c r="D1199" s="34">
        <v>22</v>
      </c>
      <c r="E1199" s="38">
        <v>140.19</v>
      </c>
      <c r="F1199" s="39" t="s">
        <v>4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20</v>
      </c>
      <c r="D1200" s="34">
        <v>100</v>
      </c>
      <c r="E1200" s="38">
        <v>140.19</v>
      </c>
      <c r="F1200" s="39" t="s">
        <v>4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20</v>
      </c>
      <c r="D1201" s="34">
        <v>41</v>
      </c>
      <c r="E1201" s="38">
        <v>140.11000000000001</v>
      </c>
      <c r="F1201" s="39" t="s">
        <v>4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20</v>
      </c>
      <c r="D1202" s="34">
        <v>59</v>
      </c>
      <c r="E1202" s="38">
        <v>140.11000000000001</v>
      </c>
      <c r="F1202" s="39" t="s">
        <v>4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20</v>
      </c>
      <c r="D1203" s="34">
        <v>38</v>
      </c>
      <c r="E1203" s="38">
        <v>140.1</v>
      </c>
      <c r="F1203" s="39" t="s">
        <v>4</v>
      </c>
      <c r="G1203" s="40" t="s">
        <v>5</v>
      </c>
    </row>
    <row r="1204" spans="1:7">
      <c r="A1204" s="35">
        <v>44945</v>
      </c>
      <c r="B1204" s="36">
        <v>0.6353550925925926</v>
      </c>
      <c r="C1204" s="37" t="s">
        <v>20</v>
      </c>
      <c r="D1204" s="34">
        <v>100</v>
      </c>
      <c r="E1204" s="38">
        <v>140.11000000000001</v>
      </c>
      <c r="F1204" s="39" t="s">
        <v>4</v>
      </c>
      <c r="G1204" s="40" t="s">
        <v>5</v>
      </c>
    </row>
    <row r="1205" spans="1:7">
      <c r="A1205" s="35">
        <v>44945</v>
      </c>
      <c r="B1205" s="36">
        <v>0.6353550925925926</v>
      </c>
      <c r="C1205" s="37" t="s">
        <v>20</v>
      </c>
      <c r="D1205" s="34">
        <v>62</v>
      </c>
      <c r="E1205" s="38">
        <v>140.1</v>
      </c>
      <c r="F1205" s="39" t="s">
        <v>4</v>
      </c>
      <c r="G1205" s="40" t="s">
        <v>5</v>
      </c>
    </row>
    <row r="1206" spans="1:7">
      <c r="A1206" s="35">
        <v>44945</v>
      </c>
      <c r="B1206" s="36">
        <v>0.6353550925925926</v>
      </c>
      <c r="C1206" s="37" t="s">
        <v>20</v>
      </c>
      <c r="D1206" s="34">
        <v>100</v>
      </c>
      <c r="E1206" s="38">
        <v>140.09</v>
      </c>
      <c r="F1206" s="39" t="s">
        <v>4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20</v>
      </c>
      <c r="D1207" s="34">
        <v>27</v>
      </c>
      <c r="E1207" s="38">
        <v>140.11000000000001</v>
      </c>
      <c r="F1207" s="39" t="s">
        <v>4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20</v>
      </c>
      <c r="D1208" s="34">
        <v>30</v>
      </c>
      <c r="E1208" s="38">
        <v>140.11000000000001</v>
      </c>
      <c r="F1208" s="39" t="s">
        <v>4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20</v>
      </c>
      <c r="D1209" s="34">
        <v>100</v>
      </c>
      <c r="E1209" s="38">
        <v>140.11000000000001</v>
      </c>
      <c r="F1209" s="39" t="s">
        <v>4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20</v>
      </c>
      <c r="D1210" s="34">
        <v>143</v>
      </c>
      <c r="E1210" s="38">
        <v>140.11000000000001</v>
      </c>
      <c r="F1210" s="39" t="s">
        <v>4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20</v>
      </c>
      <c r="D1211" s="34">
        <v>100</v>
      </c>
      <c r="E1211" s="38">
        <v>140.31</v>
      </c>
      <c r="F1211" s="39" t="s">
        <v>4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20</v>
      </c>
      <c r="D1212" s="34">
        <v>1</v>
      </c>
      <c r="E1212" s="38">
        <v>140.19999999999999</v>
      </c>
      <c r="F1212" s="39" t="s">
        <v>4</v>
      </c>
      <c r="G1212" s="40" t="s">
        <v>6</v>
      </c>
    </row>
    <row r="1213" spans="1:7">
      <c r="A1213" s="35">
        <v>44945</v>
      </c>
      <c r="B1213" s="36">
        <v>0.63716192129629634</v>
      </c>
      <c r="C1213" s="37" t="s">
        <v>20</v>
      </c>
      <c r="D1213" s="34">
        <v>34</v>
      </c>
      <c r="E1213" s="38">
        <v>140.19999999999999</v>
      </c>
      <c r="F1213" s="39" t="s">
        <v>4</v>
      </c>
      <c r="G1213" s="40" t="s">
        <v>6</v>
      </c>
    </row>
    <row r="1214" spans="1:7">
      <c r="A1214" s="35">
        <v>44945</v>
      </c>
      <c r="B1214" s="36">
        <v>0.63716192129629634</v>
      </c>
      <c r="C1214" s="37" t="s">
        <v>20</v>
      </c>
      <c r="D1214" s="34">
        <v>55</v>
      </c>
      <c r="E1214" s="38">
        <v>140.19999999999999</v>
      </c>
      <c r="F1214" s="39" t="s">
        <v>4</v>
      </c>
      <c r="G1214" s="40" t="s">
        <v>6</v>
      </c>
    </row>
    <row r="1215" spans="1:7">
      <c r="A1215" s="35">
        <v>44945</v>
      </c>
      <c r="B1215" s="36">
        <v>0.63716192129629634</v>
      </c>
      <c r="C1215" s="37" t="s">
        <v>20</v>
      </c>
      <c r="D1215" s="34">
        <v>41</v>
      </c>
      <c r="E1215" s="38">
        <v>140.21</v>
      </c>
      <c r="F1215" s="39" t="s">
        <v>4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20</v>
      </c>
      <c r="D1216" s="34">
        <v>59</v>
      </c>
      <c r="E1216" s="38">
        <v>140.21</v>
      </c>
      <c r="F1216" s="39" t="s">
        <v>4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20</v>
      </c>
      <c r="D1217" s="34">
        <v>71</v>
      </c>
      <c r="E1217" s="38">
        <v>140.21</v>
      </c>
      <c r="F1217" s="39" t="s">
        <v>4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20</v>
      </c>
      <c r="D1218" s="34">
        <v>29</v>
      </c>
      <c r="E1218" s="38">
        <v>140.21</v>
      </c>
      <c r="F1218" s="39" t="s">
        <v>4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20</v>
      </c>
      <c r="D1219" s="34">
        <v>29</v>
      </c>
      <c r="E1219" s="38">
        <v>140.21</v>
      </c>
      <c r="F1219" s="39" t="s">
        <v>4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20</v>
      </c>
      <c r="D1220" s="34">
        <v>71</v>
      </c>
      <c r="E1220" s="38">
        <v>140.21</v>
      </c>
      <c r="F1220" s="39" t="s">
        <v>4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20</v>
      </c>
      <c r="D1221" s="34">
        <v>100</v>
      </c>
      <c r="E1221" s="38">
        <v>140.21</v>
      </c>
      <c r="F1221" s="39" t="s">
        <v>4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20</v>
      </c>
      <c r="D1222" s="34">
        <v>8</v>
      </c>
      <c r="E1222" s="38">
        <v>140.21</v>
      </c>
      <c r="F1222" s="39" t="s">
        <v>4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20</v>
      </c>
      <c r="D1223" s="34">
        <v>100</v>
      </c>
      <c r="E1223" s="38">
        <v>140.07</v>
      </c>
      <c r="F1223" s="39" t="s">
        <v>4</v>
      </c>
      <c r="G1223" s="40" t="s">
        <v>6</v>
      </c>
    </row>
    <row r="1224" spans="1:7">
      <c r="A1224" s="35">
        <v>44945</v>
      </c>
      <c r="B1224" s="36">
        <v>0.64058958333333338</v>
      </c>
      <c r="C1224" s="37" t="s">
        <v>20</v>
      </c>
      <c r="D1224" s="34">
        <v>100</v>
      </c>
      <c r="E1224" s="38">
        <v>140.07</v>
      </c>
      <c r="F1224" s="39" t="s">
        <v>4</v>
      </c>
      <c r="G1224" s="40" t="s">
        <v>6</v>
      </c>
    </row>
    <row r="1225" spans="1:7">
      <c r="A1225" s="35">
        <v>44945</v>
      </c>
      <c r="B1225" s="36">
        <v>0.64166724537037045</v>
      </c>
      <c r="C1225" s="37" t="s">
        <v>20</v>
      </c>
      <c r="D1225" s="34">
        <v>200</v>
      </c>
      <c r="E1225" s="38">
        <v>140.03</v>
      </c>
      <c r="F1225" s="39" t="s">
        <v>4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20</v>
      </c>
      <c r="D1226" s="34">
        <v>39</v>
      </c>
      <c r="E1226" s="38">
        <v>140.03</v>
      </c>
      <c r="F1226" s="39" t="s">
        <v>4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20</v>
      </c>
      <c r="D1227" s="34">
        <v>61</v>
      </c>
      <c r="E1227" s="38">
        <v>140.03</v>
      </c>
      <c r="F1227" s="39" t="s">
        <v>4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20</v>
      </c>
      <c r="D1228" s="34">
        <v>100</v>
      </c>
      <c r="E1228" s="38">
        <v>140.03</v>
      </c>
      <c r="F1228" s="39" t="s">
        <v>4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20</v>
      </c>
      <c r="D1229" s="34">
        <v>100</v>
      </c>
      <c r="E1229" s="38">
        <v>140.32</v>
      </c>
      <c r="F1229" s="39" t="s">
        <v>4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20</v>
      </c>
      <c r="D1230" s="34">
        <v>100</v>
      </c>
      <c r="E1230" s="38">
        <v>140.32</v>
      </c>
      <c r="F1230" s="39" t="s">
        <v>4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20</v>
      </c>
      <c r="D1231" s="34">
        <v>9</v>
      </c>
      <c r="E1231" s="38">
        <v>140.32</v>
      </c>
      <c r="F1231" s="39" t="s">
        <v>4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20</v>
      </c>
      <c r="D1232" s="34">
        <v>50</v>
      </c>
      <c r="E1232" s="38">
        <v>140.32</v>
      </c>
      <c r="F1232" s="39" t="s">
        <v>4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20</v>
      </c>
      <c r="D1233" s="34">
        <v>100</v>
      </c>
      <c r="E1233" s="38">
        <v>140.32</v>
      </c>
      <c r="F1233" s="39" t="s">
        <v>4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20</v>
      </c>
      <c r="D1234" s="34">
        <v>50</v>
      </c>
      <c r="E1234" s="38">
        <v>140.32</v>
      </c>
      <c r="F1234" s="39" t="s">
        <v>4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20</v>
      </c>
      <c r="D1235" s="34">
        <v>30</v>
      </c>
      <c r="E1235" s="38">
        <v>140.31</v>
      </c>
      <c r="F1235" s="39" t="s">
        <v>4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20</v>
      </c>
      <c r="D1236" s="34">
        <v>70</v>
      </c>
      <c r="E1236" s="38">
        <v>140.31</v>
      </c>
      <c r="F1236" s="39" t="s">
        <v>4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20</v>
      </c>
      <c r="D1237" s="34">
        <v>5</v>
      </c>
      <c r="E1237" s="38">
        <v>140.31</v>
      </c>
      <c r="F1237" s="39" t="s">
        <v>4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20</v>
      </c>
      <c r="D1238" s="34">
        <v>95</v>
      </c>
      <c r="E1238" s="38">
        <v>140.31</v>
      </c>
      <c r="F1238" s="39" t="s">
        <v>4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20</v>
      </c>
      <c r="D1239" s="34">
        <v>100</v>
      </c>
      <c r="E1239" s="38">
        <v>140.30000000000001</v>
      </c>
      <c r="F1239" s="39" t="s">
        <v>4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20</v>
      </c>
      <c r="D1240" s="34">
        <v>100</v>
      </c>
      <c r="E1240" s="38">
        <v>140.31</v>
      </c>
      <c r="F1240" s="39" t="s">
        <v>4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20</v>
      </c>
      <c r="D1241" s="34">
        <v>100</v>
      </c>
      <c r="E1241" s="38">
        <v>140.31</v>
      </c>
      <c r="F1241" s="39" t="s">
        <v>4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20</v>
      </c>
      <c r="D1242" s="34">
        <v>100</v>
      </c>
      <c r="E1242" s="38">
        <v>140.31</v>
      </c>
      <c r="F1242" s="39" t="s">
        <v>4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20</v>
      </c>
      <c r="D1243" s="34">
        <v>50</v>
      </c>
      <c r="E1243" s="38">
        <v>140.38999999999999</v>
      </c>
      <c r="F1243" s="39" t="s">
        <v>4</v>
      </c>
      <c r="G1243" s="40" t="s">
        <v>6</v>
      </c>
    </row>
    <row r="1244" spans="1:7">
      <c r="A1244" s="35">
        <v>44945</v>
      </c>
      <c r="B1244" s="36">
        <v>0.64443738425925934</v>
      </c>
      <c r="C1244" s="37" t="s">
        <v>20</v>
      </c>
      <c r="D1244" s="34">
        <v>50</v>
      </c>
      <c r="E1244" s="38">
        <v>140.38999999999999</v>
      </c>
      <c r="F1244" s="39" t="s">
        <v>4</v>
      </c>
      <c r="G1244" s="40" t="s">
        <v>6</v>
      </c>
    </row>
    <row r="1245" spans="1:7">
      <c r="A1245" s="35">
        <v>44945</v>
      </c>
      <c r="B1245" s="36">
        <v>0.64443738425925934</v>
      </c>
      <c r="C1245" s="37" t="s">
        <v>20</v>
      </c>
      <c r="D1245" s="34">
        <v>16</v>
      </c>
      <c r="E1245" s="38">
        <v>140.37</v>
      </c>
      <c r="F1245" s="39" t="s">
        <v>4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20</v>
      </c>
      <c r="D1246" s="34">
        <v>84</v>
      </c>
      <c r="E1246" s="38">
        <v>140.37</v>
      </c>
      <c r="F1246" s="39" t="s">
        <v>4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20</v>
      </c>
      <c r="D1247" s="34">
        <v>24</v>
      </c>
      <c r="E1247" s="38">
        <v>140.35</v>
      </c>
      <c r="F1247" s="39" t="s">
        <v>4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20</v>
      </c>
      <c r="D1248" s="34">
        <v>76</v>
      </c>
      <c r="E1248" s="38">
        <v>140.35</v>
      </c>
      <c r="F1248" s="39" t="s">
        <v>4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20</v>
      </c>
      <c r="D1249" s="34">
        <v>8</v>
      </c>
      <c r="E1249" s="38">
        <v>140.30000000000001</v>
      </c>
      <c r="F1249" s="39" t="s">
        <v>4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20</v>
      </c>
      <c r="D1250" s="34">
        <v>3</v>
      </c>
      <c r="E1250" s="38">
        <v>140.30000000000001</v>
      </c>
      <c r="F1250" s="39" t="s">
        <v>4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20</v>
      </c>
      <c r="D1251" s="34">
        <v>105</v>
      </c>
      <c r="E1251" s="38">
        <v>140.30000000000001</v>
      </c>
      <c r="F1251" s="39" t="s">
        <v>4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20</v>
      </c>
      <c r="D1252" s="34">
        <v>200</v>
      </c>
      <c r="E1252" s="38">
        <v>140.30000000000001</v>
      </c>
      <c r="F1252" s="39" t="s">
        <v>4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20</v>
      </c>
      <c r="D1253" s="34">
        <v>92</v>
      </c>
      <c r="E1253" s="38">
        <v>140.30000000000001</v>
      </c>
      <c r="F1253" s="39" t="s">
        <v>4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20</v>
      </c>
      <c r="D1254" s="34">
        <v>24</v>
      </c>
      <c r="E1254" s="38">
        <v>140.30000000000001</v>
      </c>
      <c r="F1254" s="39" t="s">
        <v>4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20</v>
      </c>
      <c r="D1255" s="34">
        <v>100</v>
      </c>
      <c r="E1255" s="38">
        <v>140.21</v>
      </c>
      <c r="F1255" s="39" t="s">
        <v>4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20</v>
      </c>
      <c r="D1256" s="34">
        <v>100</v>
      </c>
      <c r="E1256" s="38">
        <v>140.22</v>
      </c>
      <c r="F1256" s="39" t="s">
        <v>4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20</v>
      </c>
      <c r="D1257" s="34">
        <v>44</v>
      </c>
      <c r="E1257" s="38">
        <v>140.18</v>
      </c>
      <c r="F1257" s="39" t="s">
        <v>4</v>
      </c>
      <c r="G1257" s="40" t="s">
        <v>5</v>
      </c>
    </row>
    <row r="1258" spans="1:7">
      <c r="A1258" s="35">
        <v>44945</v>
      </c>
      <c r="B1258" s="36">
        <v>0.64974884259259269</v>
      </c>
      <c r="C1258" s="37" t="s">
        <v>20</v>
      </c>
      <c r="D1258" s="34">
        <v>56</v>
      </c>
      <c r="E1258" s="38">
        <v>140.18</v>
      </c>
      <c r="F1258" s="39" t="s">
        <v>4</v>
      </c>
      <c r="G1258" s="40" t="s">
        <v>5</v>
      </c>
    </row>
    <row r="1259" spans="1:7">
      <c r="A1259" s="35">
        <v>44945</v>
      </c>
      <c r="B1259" s="36">
        <v>0.64974884259259269</v>
      </c>
      <c r="C1259" s="37" t="s">
        <v>20</v>
      </c>
      <c r="D1259" s="34">
        <v>100</v>
      </c>
      <c r="E1259" s="38">
        <v>140.19</v>
      </c>
      <c r="F1259" s="39" t="s">
        <v>4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20</v>
      </c>
      <c r="D1260" s="34">
        <v>29</v>
      </c>
      <c r="E1260" s="38">
        <v>140.16</v>
      </c>
      <c r="F1260" s="39" t="s">
        <v>4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20</v>
      </c>
      <c r="D1261" s="34">
        <v>71</v>
      </c>
      <c r="E1261" s="38">
        <v>140.16</v>
      </c>
      <c r="F1261" s="39" t="s">
        <v>4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20</v>
      </c>
      <c r="D1262" s="34">
        <v>100</v>
      </c>
      <c r="E1262" s="38">
        <v>140.16</v>
      </c>
      <c r="F1262" s="39" t="s">
        <v>4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20</v>
      </c>
      <c r="D1263" s="34">
        <v>100</v>
      </c>
      <c r="E1263" s="38">
        <v>140.16</v>
      </c>
      <c r="F1263" s="39" t="s">
        <v>4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20</v>
      </c>
      <c r="D1264" s="34">
        <v>100</v>
      </c>
      <c r="E1264" s="38">
        <v>140.32</v>
      </c>
      <c r="F1264" s="39" t="s">
        <v>4</v>
      </c>
      <c r="G1264" s="40" t="s">
        <v>5</v>
      </c>
    </row>
    <row r="1265" spans="1:7">
      <c r="A1265" s="35">
        <v>44945</v>
      </c>
      <c r="B1265" s="36">
        <v>0.6525516203703704</v>
      </c>
      <c r="C1265" s="37" t="s">
        <v>20</v>
      </c>
      <c r="D1265" s="34">
        <v>39</v>
      </c>
      <c r="E1265" s="38">
        <v>140.24</v>
      </c>
      <c r="F1265" s="39" t="s">
        <v>4</v>
      </c>
      <c r="G1265" s="40" t="s">
        <v>5</v>
      </c>
    </row>
    <row r="1266" spans="1:7">
      <c r="A1266" s="35">
        <v>44945</v>
      </c>
      <c r="B1266" s="36">
        <v>0.6525516203703704</v>
      </c>
      <c r="C1266" s="37" t="s">
        <v>20</v>
      </c>
      <c r="D1266" s="34">
        <v>61</v>
      </c>
      <c r="E1266" s="38">
        <v>140.24</v>
      </c>
      <c r="F1266" s="39" t="s">
        <v>4</v>
      </c>
      <c r="G1266" s="40" t="s">
        <v>5</v>
      </c>
    </row>
    <row r="1267" spans="1:7">
      <c r="A1267" s="35">
        <v>44945</v>
      </c>
      <c r="B1267" s="36">
        <v>0.6525516203703704</v>
      </c>
      <c r="C1267" s="37" t="s">
        <v>20</v>
      </c>
      <c r="D1267" s="34">
        <v>25</v>
      </c>
      <c r="E1267" s="38">
        <v>140.22999999999999</v>
      </c>
      <c r="F1267" s="39" t="s">
        <v>4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20</v>
      </c>
      <c r="D1268" s="34">
        <v>75</v>
      </c>
      <c r="E1268" s="38">
        <v>140.22999999999999</v>
      </c>
      <c r="F1268" s="39" t="s">
        <v>4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20</v>
      </c>
      <c r="D1269" s="34">
        <v>20</v>
      </c>
      <c r="E1269" s="38">
        <v>140.21</v>
      </c>
      <c r="F1269" s="39" t="s">
        <v>4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20</v>
      </c>
      <c r="D1270" s="34">
        <v>80</v>
      </c>
      <c r="E1270" s="38">
        <v>140.21</v>
      </c>
      <c r="F1270" s="39" t="s">
        <v>4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20</v>
      </c>
      <c r="D1271" s="34">
        <v>30</v>
      </c>
      <c r="E1271" s="38">
        <v>140.16999999999999</v>
      </c>
      <c r="F1271" s="39" t="s">
        <v>4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20</v>
      </c>
      <c r="D1272" s="34">
        <v>100</v>
      </c>
      <c r="E1272" s="38">
        <v>140.16999999999999</v>
      </c>
      <c r="F1272" s="39" t="s">
        <v>4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20</v>
      </c>
      <c r="D1273" s="34">
        <v>30</v>
      </c>
      <c r="E1273" s="38">
        <v>140.18</v>
      </c>
      <c r="F1273" s="39" t="s">
        <v>4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20</v>
      </c>
      <c r="D1274" s="34">
        <v>100</v>
      </c>
      <c r="E1274" s="38">
        <v>140.18</v>
      </c>
      <c r="F1274" s="39" t="s">
        <v>4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20</v>
      </c>
      <c r="D1275" s="34">
        <v>30</v>
      </c>
      <c r="E1275" s="38">
        <v>140.16</v>
      </c>
      <c r="F1275" s="39" t="s">
        <v>4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20</v>
      </c>
      <c r="D1276" s="34">
        <v>70</v>
      </c>
      <c r="E1276" s="38">
        <v>140.16</v>
      </c>
      <c r="F1276" s="39" t="s">
        <v>4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20</v>
      </c>
      <c r="D1277" s="34">
        <v>70</v>
      </c>
      <c r="E1277" s="38">
        <v>140.16999999999999</v>
      </c>
      <c r="F1277" s="39" t="s">
        <v>4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20</v>
      </c>
      <c r="D1278" s="34">
        <v>100</v>
      </c>
      <c r="E1278" s="38">
        <v>140.22</v>
      </c>
      <c r="F1278" s="39" t="s">
        <v>4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20</v>
      </c>
      <c r="D1279" s="34">
        <v>2</v>
      </c>
      <c r="E1279" s="38">
        <v>140.19999999999999</v>
      </c>
      <c r="F1279" s="39" t="s">
        <v>4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20</v>
      </c>
      <c r="D1280" s="34">
        <v>2</v>
      </c>
      <c r="E1280" s="38">
        <v>140.19999999999999</v>
      </c>
      <c r="F1280" s="39" t="s">
        <v>4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20</v>
      </c>
      <c r="D1281" s="34">
        <v>20</v>
      </c>
      <c r="E1281" s="38">
        <v>140.19999999999999</v>
      </c>
      <c r="F1281" s="39" t="s">
        <v>4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20</v>
      </c>
      <c r="D1282" s="34">
        <v>100</v>
      </c>
      <c r="E1282" s="38">
        <v>140.19999999999999</v>
      </c>
      <c r="F1282" s="39" t="s">
        <v>4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20</v>
      </c>
      <c r="D1283" s="34">
        <v>100</v>
      </c>
      <c r="E1283" s="38">
        <v>140.22</v>
      </c>
      <c r="F1283" s="39" t="s">
        <v>4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20</v>
      </c>
      <c r="D1284" s="34">
        <v>26</v>
      </c>
      <c r="E1284" s="38">
        <v>140.19999999999999</v>
      </c>
      <c r="F1284" s="39" t="s">
        <v>4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20</v>
      </c>
      <c r="D1285" s="34">
        <v>50</v>
      </c>
      <c r="E1285" s="38">
        <v>140.19999999999999</v>
      </c>
      <c r="F1285" s="39" t="s">
        <v>4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20</v>
      </c>
      <c r="D1286" s="34">
        <v>5</v>
      </c>
      <c r="E1286" s="38">
        <v>140.16</v>
      </c>
      <c r="F1286" s="39" t="s">
        <v>4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20</v>
      </c>
      <c r="D1287" s="34">
        <v>15</v>
      </c>
      <c r="E1287" s="38">
        <v>140.16</v>
      </c>
      <c r="F1287" s="39" t="s">
        <v>4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20</v>
      </c>
      <c r="D1288" s="34">
        <v>15</v>
      </c>
      <c r="E1288" s="38">
        <v>140.16</v>
      </c>
      <c r="F1288" s="39" t="s">
        <v>4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20</v>
      </c>
      <c r="D1289" s="34">
        <v>15</v>
      </c>
      <c r="E1289" s="38">
        <v>140.16</v>
      </c>
      <c r="F1289" s="39" t="s">
        <v>4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20</v>
      </c>
      <c r="D1290" s="34">
        <v>15</v>
      </c>
      <c r="E1290" s="38">
        <v>140.16</v>
      </c>
      <c r="F1290" s="39" t="s">
        <v>4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20</v>
      </c>
      <c r="D1291" s="34">
        <v>11</v>
      </c>
      <c r="E1291" s="38">
        <v>140.16</v>
      </c>
      <c r="F1291" s="39" t="s">
        <v>4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20</v>
      </c>
      <c r="D1292" s="34">
        <v>15</v>
      </c>
      <c r="E1292" s="38">
        <v>140.16</v>
      </c>
      <c r="F1292" s="39" t="s">
        <v>4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20</v>
      </c>
      <c r="D1293" s="34">
        <v>74</v>
      </c>
      <c r="E1293" s="38">
        <v>140.16</v>
      </c>
      <c r="F1293" s="39" t="s">
        <v>4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20</v>
      </c>
      <c r="D1294" s="34">
        <v>100</v>
      </c>
      <c r="E1294" s="38">
        <v>140.13</v>
      </c>
      <c r="F1294" s="39" t="s">
        <v>4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20</v>
      </c>
      <c r="D1295" s="34">
        <v>100</v>
      </c>
      <c r="E1295" s="38">
        <v>140.13</v>
      </c>
      <c r="F1295" s="39" t="s">
        <v>4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20</v>
      </c>
      <c r="D1296" s="34">
        <v>100</v>
      </c>
      <c r="E1296" s="38">
        <v>140.13</v>
      </c>
      <c r="F1296" s="39" t="s">
        <v>4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20</v>
      </c>
      <c r="D1297" s="34">
        <v>100</v>
      </c>
      <c r="E1297" s="38">
        <v>140.11000000000001</v>
      </c>
      <c r="F1297" s="39" t="s">
        <v>4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20</v>
      </c>
      <c r="D1298" s="34">
        <v>100</v>
      </c>
      <c r="E1298" s="38">
        <v>140.12</v>
      </c>
      <c r="F1298" s="39" t="s">
        <v>4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20</v>
      </c>
      <c r="D1299" s="34">
        <v>100</v>
      </c>
      <c r="E1299" s="38">
        <v>140.13</v>
      </c>
      <c r="F1299" s="39" t="s">
        <v>4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20</v>
      </c>
      <c r="D1300" s="34">
        <v>200</v>
      </c>
      <c r="E1300" s="38">
        <v>140.13</v>
      </c>
      <c r="F1300" s="39" t="s">
        <v>4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20</v>
      </c>
      <c r="D1301" s="34">
        <v>81</v>
      </c>
      <c r="E1301" s="38">
        <v>140.09</v>
      </c>
      <c r="F1301" s="39" t="s">
        <v>4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20</v>
      </c>
      <c r="D1302" s="34">
        <v>22</v>
      </c>
      <c r="E1302" s="38">
        <v>140.13999999999999</v>
      </c>
      <c r="F1302" s="39" t="s">
        <v>4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20</v>
      </c>
      <c r="D1303" s="34">
        <v>100</v>
      </c>
      <c r="E1303" s="38">
        <v>140.13999999999999</v>
      </c>
      <c r="F1303" s="39" t="s">
        <v>4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20</v>
      </c>
      <c r="D1304" s="34">
        <v>100</v>
      </c>
      <c r="E1304" s="38">
        <v>140.22</v>
      </c>
      <c r="F1304" s="39" t="s">
        <v>4</v>
      </c>
      <c r="G1304" s="40" t="s">
        <v>5</v>
      </c>
    </row>
    <row r="1305" spans="1:7">
      <c r="A1305" s="35">
        <v>44945</v>
      </c>
      <c r="B1305" s="36">
        <v>0.65743576388888891</v>
      </c>
      <c r="C1305" s="37" t="s">
        <v>20</v>
      </c>
      <c r="D1305" s="34">
        <v>100</v>
      </c>
      <c r="E1305" s="38">
        <v>140.21</v>
      </c>
      <c r="F1305" s="39" t="s">
        <v>4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20</v>
      </c>
      <c r="D1306" s="34">
        <v>100</v>
      </c>
      <c r="E1306" s="38">
        <v>140.21</v>
      </c>
      <c r="F1306" s="39" t="s">
        <v>4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20</v>
      </c>
      <c r="D1307" s="34">
        <v>100</v>
      </c>
      <c r="E1307" s="38">
        <v>140.15</v>
      </c>
      <c r="F1307" s="39" t="s">
        <v>4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20</v>
      </c>
      <c r="D1308" s="34">
        <v>100</v>
      </c>
      <c r="E1308" s="38">
        <v>140.15</v>
      </c>
      <c r="F1308" s="39" t="s">
        <v>4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20</v>
      </c>
      <c r="D1309" s="34">
        <v>100</v>
      </c>
      <c r="E1309" s="38">
        <v>140.16</v>
      </c>
      <c r="F1309" s="39" t="s">
        <v>4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20</v>
      </c>
      <c r="D1310" s="34">
        <v>100</v>
      </c>
      <c r="E1310" s="38">
        <v>140.16</v>
      </c>
      <c r="F1310" s="39" t="s">
        <v>4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20</v>
      </c>
      <c r="D1311" s="34">
        <v>200</v>
      </c>
      <c r="E1311" s="38">
        <v>140.19</v>
      </c>
      <c r="F1311" s="39" t="s">
        <v>4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20</v>
      </c>
      <c r="D1312" s="34">
        <v>79</v>
      </c>
      <c r="E1312" s="38">
        <v>140.15</v>
      </c>
      <c r="F1312" s="39" t="s">
        <v>4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20</v>
      </c>
      <c r="D1313" s="34">
        <v>87</v>
      </c>
      <c r="E1313" s="38">
        <v>140.15</v>
      </c>
      <c r="F1313" s="39" t="s">
        <v>4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20</v>
      </c>
      <c r="D1314" s="34">
        <v>100</v>
      </c>
      <c r="E1314" s="38">
        <v>140.15</v>
      </c>
      <c r="F1314" s="39" t="s">
        <v>4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20</v>
      </c>
      <c r="D1315" s="34">
        <v>113</v>
      </c>
      <c r="E1315" s="38">
        <v>140.15</v>
      </c>
      <c r="F1315" s="39" t="s">
        <v>4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20</v>
      </c>
      <c r="D1316" s="34">
        <v>100</v>
      </c>
      <c r="E1316" s="38">
        <v>140.15</v>
      </c>
      <c r="F1316" s="39" t="s">
        <v>4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20</v>
      </c>
      <c r="D1317" s="34">
        <v>21</v>
      </c>
      <c r="E1317" s="38">
        <v>140.15</v>
      </c>
      <c r="F1317" s="39" t="s">
        <v>4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20</v>
      </c>
      <c r="D1318" s="34">
        <v>79</v>
      </c>
      <c r="E1318" s="38">
        <v>140.15</v>
      </c>
      <c r="F1318" s="39" t="s">
        <v>4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20</v>
      </c>
      <c r="D1319" s="34">
        <v>100</v>
      </c>
      <c r="E1319" s="38">
        <v>140.15</v>
      </c>
      <c r="F1319" s="39" t="s">
        <v>4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20</v>
      </c>
      <c r="D1320" s="34">
        <v>21</v>
      </c>
      <c r="E1320" s="38">
        <v>140.15</v>
      </c>
      <c r="F1320" s="39" t="s">
        <v>4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20</v>
      </c>
      <c r="D1321" s="34">
        <v>100</v>
      </c>
      <c r="E1321" s="38">
        <v>140.15</v>
      </c>
      <c r="F1321" s="39" t="s">
        <v>4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20</v>
      </c>
      <c r="D1322" s="34">
        <v>100</v>
      </c>
      <c r="E1322" s="38">
        <v>140.12</v>
      </c>
      <c r="F1322" s="39" t="s">
        <v>4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20</v>
      </c>
      <c r="D1323" s="34">
        <v>100</v>
      </c>
      <c r="E1323" s="38">
        <v>140.12</v>
      </c>
      <c r="F1323" s="39" t="s">
        <v>4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20</v>
      </c>
      <c r="D1324" s="34">
        <v>100</v>
      </c>
      <c r="E1324" s="38">
        <v>140.12</v>
      </c>
      <c r="F1324" s="39" t="s">
        <v>4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20</v>
      </c>
      <c r="D1325" s="34">
        <v>3</v>
      </c>
      <c r="E1325" s="38">
        <v>140.12</v>
      </c>
      <c r="F1325" s="39" t="s">
        <v>4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20</v>
      </c>
      <c r="D1326" s="34">
        <v>100</v>
      </c>
      <c r="E1326" s="38">
        <v>140.15</v>
      </c>
      <c r="F1326" s="39" t="s">
        <v>4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20</v>
      </c>
      <c r="D1327" s="34">
        <v>100</v>
      </c>
      <c r="E1327" s="38">
        <v>140.15</v>
      </c>
      <c r="F1327" s="39" t="s">
        <v>4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20</v>
      </c>
      <c r="D1328" s="34">
        <v>100</v>
      </c>
      <c r="E1328" s="38">
        <v>140.15</v>
      </c>
      <c r="F1328" s="39" t="s">
        <v>4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20</v>
      </c>
      <c r="D1329" s="34">
        <v>1</v>
      </c>
      <c r="E1329" s="38">
        <v>140.15</v>
      </c>
      <c r="F1329" s="39" t="s">
        <v>4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20</v>
      </c>
      <c r="D1330" s="34">
        <v>1</v>
      </c>
      <c r="E1330" s="38">
        <v>140.19999999999999</v>
      </c>
      <c r="F1330" s="39" t="s">
        <v>4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20</v>
      </c>
      <c r="D1331" s="34">
        <v>1</v>
      </c>
      <c r="E1331" s="38">
        <v>140.19999999999999</v>
      </c>
      <c r="F1331" s="39" t="s">
        <v>4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20</v>
      </c>
      <c r="D1332" s="34">
        <v>1</v>
      </c>
      <c r="E1332" s="38">
        <v>140.19999999999999</v>
      </c>
      <c r="F1332" s="39" t="s">
        <v>4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20</v>
      </c>
      <c r="D1333" s="34">
        <v>25</v>
      </c>
      <c r="E1333" s="38">
        <v>140.19999999999999</v>
      </c>
      <c r="F1333" s="39" t="s">
        <v>4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20</v>
      </c>
      <c r="D1334" s="34">
        <v>34</v>
      </c>
      <c r="E1334" s="38">
        <v>140.19999999999999</v>
      </c>
      <c r="F1334" s="39" t="s">
        <v>4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20</v>
      </c>
      <c r="D1335" s="34">
        <v>168</v>
      </c>
      <c r="E1335" s="38">
        <v>140.19999999999999</v>
      </c>
      <c r="F1335" s="39" t="s">
        <v>4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20</v>
      </c>
      <c r="D1336" s="34">
        <v>200</v>
      </c>
      <c r="E1336" s="38">
        <v>140.19999999999999</v>
      </c>
      <c r="F1336" s="39" t="s">
        <v>4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20</v>
      </c>
      <c r="D1337" s="34">
        <v>12</v>
      </c>
      <c r="E1337" s="38">
        <v>140.19999999999999</v>
      </c>
      <c r="F1337" s="39" t="s">
        <v>4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20</v>
      </c>
      <c r="D1338" s="34">
        <v>25</v>
      </c>
      <c r="E1338" s="38">
        <v>140.19999999999999</v>
      </c>
      <c r="F1338" s="39" t="s">
        <v>4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20</v>
      </c>
      <c r="D1339" s="34">
        <v>31</v>
      </c>
      <c r="E1339" s="38">
        <v>140.19999999999999</v>
      </c>
      <c r="F1339" s="39" t="s">
        <v>4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20</v>
      </c>
      <c r="D1340" s="34">
        <v>100</v>
      </c>
      <c r="E1340" s="38">
        <v>140.22999999999999</v>
      </c>
      <c r="F1340" s="39" t="s">
        <v>4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20</v>
      </c>
      <c r="D1341" s="34">
        <v>100</v>
      </c>
      <c r="E1341" s="38">
        <v>140.22999999999999</v>
      </c>
      <c r="F1341" s="39" t="s">
        <v>4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20</v>
      </c>
      <c r="D1342" s="34">
        <v>20</v>
      </c>
      <c r="E1342" s="38">
        <v>140.22999999999999</v>
      </c>
      <c r="F1342" s="39" t="s">
        <v>4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20</v>
      </c>
      <c r="D1343" s="34">
        <v>100</v>
      </c>
      <c r="E1343" s="38">
        <v>140.22999999999999</v>
      </c>
      <c r="F1343" s="39" t="s">
        <v>4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20</v>
      </c>
      <c r="D1344" s="34">
        <v>100</v>
      </c>
      <c r="E1344" s="38">
        <v>140.215</v>
      </c>
      <c r="F1344" s="39" t="s">
        <v>4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20</v>
      </c>
      <c r="D1345" s="34">
        <v>100</v>
      </c>
      <c r="E1345" s="38">
        <v>140.19499999999999</v>
      </c>
      <c r="F1345" s="39" t="s">
        <v>4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20</v>
      </c>
      <c r="D1346" s="34">
        <v>100</v>
      </c>
      <c r="E1346" s="38">
        <v>140.14250000000001</v>
      </c>
      <c r="F1346" s="39" t="s">
        <v>4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20</v>
      </c>
      <c r="D1347" s="34">
        <v>100</v>
      </c>
      <c r="E1347" s="38">
        <v>140.16999999999999</v>
      </c>
      <c r="F1347" s="39" t="s">
        <v>4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20</v>
      </c>
      <c r="D1348" s="34">
        <v>3</v>
      </c>
      <c r="E1348" s="38">
        <v>140.13</v>
      </c>
      <c r="F1348" s="39" t="s">
        <v>4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20</v>
      </c>
      <c r="D1349" s="34">
        <v>97</v>
      </c>
      <c r="E1349" s="38">
        <v>140.13</v>
      </c>
      <c r="F1349" s="39" t="s">
        <v>4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20</v>
      </c>
      <c r="D1350" s="34">
        <v>100</v>
      </c>
      <c r="E1350" s="38">
        <v>140.10499999999999</v>
      </c>
      <c r="F1350" s="39" t="s">
        <v>4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20</v>
      </c>
      <c r="D1351" s="34">
        <v>1</v>
      </c>
      <c r="E1351" s="38">
        <v>140.09</v>
      </c>
      <c r="F1351" s="39" t="s">
        <v>4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20</v>
      </c>
      <c r="D1352" s="34">
        <v>13</v>
      </c>
      <c r="E1352" s="38">
        <v>140.09</v>
      </c>
      <c r="F1352" s="39" t="s">
        <v>4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20</v>
      </c>
      <c r="D1353" s="34">
        <v>86</v>
      </c>
      <c r="E1353" s="38">
        <v>140.09</v>
      </c>
      <c r="F1353" s="39" t="s">
        <v>4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C8D1-A830-467C-962D-D08E3FD030D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44944</v>
      </c>
      <c r="B5" s="36">
        <v>0.44504074074074085</v>
      </c>
      <c r="C5" s="37" t="s">
        <v>20</v>
      </c>
      <c r="D5" s="34">
        <v>100</v>
      </c>
      <c r="E5" s="38">
        <v>143.94999999999999</v>
      </c>
      <c r="F5" s="39" t="s">
        <v>4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20</v>
      </c>
      <c r="D6" s="34">
        <v>100</v>
      </c>
      <c r="E6" s="38">
        <v>143.85</v>
      </c>
      <c r="F6" s="39" t="s">
        <v>4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20</v>
      </c>
      <c r="D7" s="34">
        <v>3</v>
      </c>
      <c r="E7" s="38">
        <v>143.94</v>
      </c>
      <c r="F7" s="39" t="s">
        <v>4</v>
      </c>
      <c r="G7" s="40" t="s">
        <v>5</v>
      </c>
    </row>
    <row r="8" spans="1:7">
      <c r="A8" s="35">
        <v>44944</v>
      </c>
      <c r="B8" s="36">
        <v>0.44660115740740747</v>
      </c>
      <c r="C8" s="37" t="s">
        <v>20</v>
      </c>
      <c r="D8" s="34">
        <v>30</v>
      </c>
      <c r="E8" s="38">
        <v>143.94</v>
      </c>
      <c r="F8" s="39" t="s">
        <v>4</v>
      </c>
      <c r="G8" s="40" t="s">
        <v>5</v>
      </c>
    </row>
    <row r="9" spans="1:7">
      <c r="A9" s="35">
        <v>44944</v>
      </c>
      <c r="B9" s="36">
        <v>0.44660115740740747</v>
      </c>
      <c r="C9" s="37" t="s">
        <v>20</v>
      </c>
      <c r="D9" s="34">
        <v>67</v>
      </c>
      <c r="E9" s="38">
        <v>143.94</v>
      </c>
      <c r="F9" s="39" t="s">
        <v>4</v>
      </c>
      <c r="G9" s="40" t="s">
        <v>5</v>
      </c>
    </row>
    <row r="10" spans="1:7">
      <c r="A10" s="35">
        <v>44944</v>
      </c>
      <c r="B10" s="36">
        <v>0.44711354166666673</v>
      </c>
      <c r="C10" s="37" t="s">
        <v>20</v>
      </c>
      <c r="D10" s="34">
        <v>100</v>
      </c>
      <c r="E10" s="38">
        <v>143.75</v>
      </c>
      <c r="F10" s="39" t="s">
        <v>4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20</v>
      </c>
      <c r="D11" s="34">
        <v>22</v>
      </c>
      <c r="E11" s="38">
        <v>143.58000000000001</v>
      </c>
      <c r="F11" s="39" t="s">
        <v>4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20</v>
      </c>
      <c r="D12" s="34">
        <v>78</v>
      </c>
      <c r="E12" s="38">
        <v>143.58000000000001</v>
      </c>
      <c r="F12" s="39" t="s">
        <v>4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20</v>
      </c>
      <c r="D13" s="34">
        <v>25</v>
      </c>
      <c r="E13" s="38">
        <v>143.78</v>
      </c>
      <c r="F13" s="39" t="s">
        <v>4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20</v>
      </c>
      <c r="D14" s="34">
        <v>30</v>
      </c>
      <c r="E14" s="38">
        <v>143.78</v>
      </c>
      <c r="F14" s="39" t="s">
        <v>4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20</v>
      </c>
      <c r="D15" s="34">
        <v>45</v>
      </c>
      <c r="E15" s="38">
        <v>143.78</v>
      </c>
      <c r="F15" s="39" t="s">
        <v>4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20</v>
      </c>
      <c r="D17" s="34">
        <v>100</v>
      </c>
      <c r="E17" s="38">
        <v>143.79</v>
      </c>
      <c r="F17" s="39" t="s">
        <v>4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20</v>
      </c>
      <c r="D18" s="34">
        <v>100</v>
      </c>
      <c r="E18" s="38">
        <v>143.79</v>
      </c>
      <c r="F18" s="39" t="s">
        <v>4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20</v>
      </c>
      <c r="D19" s="34">
        <v>14</v>
      </c>
      <c r="E19" s="38">
        <v>144</v>
      </c>
      <c r="F19" s="39" t="s">
        <v>4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20</v>
      </c>
      <c r="D20" s="34">
        <v>100</v>
      </c>
      <c r="E20" s="38">
        <v>144</v>
      </c>
      <c r="F20" s="39" t="s">
        <v>4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20</v>
      </c>
      <c r="D21" s="34">
        <v>100</v>
      </c>
      <c r="E21" s="38">
        <v>143.72</v>
      </c>
      <c r="F21" s="39" t="s">
        <v>4</v>
      </c>
      <c r="G21" s="40" t="s">
        <v>5</v>
      </c>
    </row>
    <row r="22" spans="1:7">
      <c r="A22" s="35">
        <v>44944</v>
      </c>
      <c r="B22" s="36">
        <v>0.45345266203703705</v>
      </c>
      <c r="C22" s="37" t="s">
        <v>20</v>
      </c>
      <c r="D22" s="34">
        <v>100</v>
      </c>
      <c r="E22" s="38">
        <v>143.69999999999999</v>
      </c>
      <c r="F22" s="39" t="s">
        <v>4</v>
      </c>
      <c r="G22" s="40" t="s">
        <v>6</v>
      </c>
    </row>
    <row r="23" spans="1:7">
      <c r="A23" s="35">
        <v>44944</v>
      </c>
      <c r="B23" s="36">
        <v>0.45345266203703705</v>
      </c>
      <c r="C23" s="37" t="s">
        <v>20</v>
      </c>
      <c r="D23" s="34">
        <v>5</v>
      </c>
      <c r="E23" s="38">
        <v>143.71</v>
      </c>
      <c r="F23" s="39" t="s">
        <v>4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20</v>
      </c>
      <c r="D24" s="34">
        <v>15</v>
      </c>
      <c r="E24" s="38">
        <v>143.71</v>
      </c>
      <c r="F24" s="39" t="s">
        <v>4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20</v>
      </c>
      <c r="D25" s="34">
        <v>20</v>
      </c>
      <c r="E25" s="38">
        <v>143.71</v>
      </c>
      <c r="F25" s="39" t="s">
        <v>4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20</v>
      </c>
      <c r="D26" s="34">
        <v>30</v>
      </c>
      <c r="E26" s="38">
        <v>143.71</v>
      </c>
      <c r="F26" s="39" t="s">
        <v>4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20</v>
      </c>
      <c r="D27" s="34">
        <v>30</v>
      </c>
      <c r="E27" s="38">
        <v>143.71</v>
      </c>
      <c r="F27" s="39" t="s">
        <v>4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20</v>
      </c>
      <c r="D28" s="34">
        <v>100</v>
      </c>
      <c r="E28" s="38">
        <v>143.71</v>
      </c>
      <c r="F28" s="39" t="s">
        <v>4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20</v>
      </c>
      <c r="D29" s="34">
        <v>21</v>
      </c>
      <c r="E29" s="38">
        <v>143.29</v>
      </c>
      <c r="F29" s="39" t="s">
        <v>4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20</v>
      </c>
      <c r="D30" s="34">
        <v>35</v>
      </c>
      <c r="E30" s="38">
        <v>143.29</v>
      </c>
      <c r="F30" s="39" t="s">
        <v>4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20</v>
      </c>
      <c r="D31" s="34">
        <v>14</v>
      </c>
      <c r="E31" s="38">
        <v>143.29</v>
      </c>
      <c r="F31" s="39" t="s">
        <v>4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20</v>
      </c>
      <c r="D32" s="34">
        <v>30</v>
      </c>
      <c r="E32" s="38">
        <v>143.29</v>
      </c>
      <c r="F32" s="39" t="s">
        <v>4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20</v>
      </c>
      <c r="D33" s="34">
        <v>100</v>
      </c>
      <c r="E33" s="38">
        <v>143.29</v>
      </c>
      <c r="F33" s="39" t="s">
        <v>4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20</v>
      </c>
      <c r="D34" s="34">
        <v>30</v>
      </c>
      <c r="E34" s="38">
        <v>143.29</v>
      </c>
      <c r="F34" s="39" t="s">
        <v>4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20</v>
      </c>
      <c r="D35" s="34">
        <v>33</v>
      </c>
      <c r="E35" s="38">
        <v>143.29</v>
      </c>
      <c r="F35" s="39" t="s">
        <v>4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20</v>
      </c>
      <c r="D36" s="34">
        <v>37</v>
      </c>
      <c r="E36" s="38">
        <v>143.29</v>
      </c>
      <c r="F36" s="39" t="s">
        <v>4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20</v>
      </c>
      <c r="D37" s="34">
        <v>3</v>
      </c>
      <c r="E37" s="38">
        <v>143.12</v>
      </c>
      <c r="F37" s="39" t="s">
        <v>4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20</v>
      </c>
      <c r="D38" s="34">
        <v>7</v>
      </c>
      <c r="E38" s="38">
        <v>143.12</v>
      </c>
      <c r="F38" s="39" t="s">
        <v>4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20</v>
      </c>
      <c r="D39" s="34">
        <v>30</v>
      </c>
      <c r="E39" s="38">
        <v>143.12</v>
      </c>
      <c r="F39" s="39" t="s">
        <v>4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20</v>
      </c>
      <c r="D40" s="34">
        <v>60</v>
      </c>
      <c r="E40" s="38">
        <v>143.12</v>
      </c>
      <c r="F40" s="39" t="s">
        <v>4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20</v>
      </c>
      <c r="D41" s="34">
        <v>14</v>
      </c>
      <c r="E41" s="38">
        <v>143.02000000000001</v>
      </c>
      <c r="F41" s="39" t="s">
        <v>4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20</v>
      </c>
      <c r="D42" s="34">
        <v>100</v>
      </c>
      <c r="E42" s="38">
        <v>143.04</v>
      </c>
      <c r="F42" s="39" t="s">
        <v>4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20</v>
      </c>
      <c r="D43" s="34">
        <v>90</v>
      </c>
      <c r="E43" s="38">
        <v>143.16999999999999</v>
      </c>
      <c r="F43" s="39" t="s">
        <v>4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20</v>
      </c>
      <c r="D44" s="34">
        <v>5</v>
      </c>
      <c r="E44" s="38">
        <v>143.16999999999999</v>
      </c>
      <c r="F44" s="39" t="s">
        <v>4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20</v>
      </c>
      <c r="D45" s="34">
        <v>25</v>
      </c>
      <c r="E45" s="38">
        <v>143.66</v>
      </c>
      <c r="F45" s="39" t="s">
        <v>4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20</v>
      </c>
      <c r="D46" s="34">
        <v>75</v>
      </c>
      <c r="E46" s="38">
        <v>143.66</v>
      </c>
      <c r="F46" s="39" t="s">
        <v>4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20</v>
      </c>
      <c r="D47" s="34">
        <v>100</v>
      </c>
      <c r="E47" s="38">
        <v>143.66</v>
      </c>
      <c r="F47" s="39" t="s">
        <v>4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20</v>
      </c>
      <c r="D48" s="34">
        <v>100</v>
      </c>
      <c r="E48" s="38">
        <v>143.66</v>
      </c>
      <c r="F48" s="39" t="s">
        <v>4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20</v>
      </c>
      <c r="D50" s="34">
        <v>100</v>
      </c>
      <c r="E50" s="38">
        <v>143.69999999999999</v>
      </c>
      <c r="F50" s="39" t="s">
        <v>4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20</v>
      </c>
      <c r="D51" s="34">
        <v>100</v>
      </c>
      <c r="E51" s="38">
        <v>143.72</v>
      </c>
      <c r="F51" s="39" t="s">
        <v>4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20</v>
      </c>
      <c r="D52" s="34">
        <v>41</v>
      </c>
      <c r="E52" s="38">
        <v>143.69999999999999</v>
      </c>
      <c r="F52" s="39" t="s">
        <v>4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20</v>
      </c>
      <c r="D53" s="34">
        <v>46</v>
      </c>
      <c r="E53" s="38">
        <v>143.69999999999999</v>
      </c>
      <c r="F53" s="39" t="s">
        <v>4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20</v>
      </c>
      <c r="D54" s="34">
        <v>54</v>
      </c>
      <c r="E54" s="38">
        <v>143.69999999999999</v>
      </c>
      <c r="F54" s="39" t="s">
        <v>4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20</v>
      </c>
      <c r="D55" s="34">
        <v>59</v>
      </c>
      <c r="E55" s="38">
        <v>143.69999999999999</v>
      </c>
      <c r="F55" s="39" t="s">
        <v>4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20</v>
      </c>
      <c r="D56" s="34">
        <v>14</v>
      </c>
      <c r="E56" s="38">
        <v>143.69999999999999</v>
      </c>
      <c r="F56" s="39" t="s">
        <v>4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20</v>
      </c>
      <c r="D57" s="34">
        <v>100</v>
      </c>
      <c r="E57" s="38">
        <v>143.69</v>
      </c>
      <c r="F57" s="39" t="s">
        <v>4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20</v>
      </c>
      <c r="D58" s="34">
        <v>2</v>
      </c>
      <c r="E58" s="38">
        <v>143.66</v>
      </c>
      <c r="F58" s="39" t="s">
        <v>4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20</v>
      </c>
      <c r="D59" s="34">
        <v>2</v>
      </c>
      <c r="E59" s="38">
        <v>143.66</v>
      </c>
      <c r="F59" s="39" t="s">
        <v>4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20</v>
      </c>
      <c r="D60" s="34">
        <v>6</v>
      </c>
      <c r="E60" s="38">
        <v>143.66</v>
      </c>
      <c r="F60" s="39" t="s">
        <v>4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20</v>
      </c>
      <c r="D61" s="34">
        <v>10</v>
      </c>
      <c r="E61" s="38">
        <v>143.66</v>
      </c>
      <c r="F61" s="39" t="s">
        <v>4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20</v>
      </c>
      <c r="D62" s="34">
        <v>94</v>
      </c>
      <c r="E62" s="38">
        <v>143.66</v>
      </c>
      <c r="F62" s="39" t="s">
        <v>4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20</v>
      </c>
      <c r="D63" s="34">
        <v>1</v>
      </c>
      <c r="E63" s="38">
        <v>143.53</v>
      </c>
      <c r="F63" s="39" t="s">
        <v>4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20</v>
      </c>
      <c r="D64" s="34">
        <v>15</v>
      </c>
      <c r="E64" s="38">
        <v>143.53</v>
      </c>
      <c r="F64" s="39" t="s">
        <v>4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20</v>
      </c>
      <c r="D65" s="34">
        <v>30</v>
      </c>
      <c r="E65" s="38">
        <v>143.53</v>
      </c>
      <c r="F65" s="39" t="s">
        <v>4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20</v>
      </c>
      <c r="D66" s="34">
        <v>84</v>
      </c>
      <c r="E66" s="38">
        <v>143.53</v>
      </c>
      <c r="F66" s="39" t="s">
        <v>4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20</v>
      </c>
      <c r="D67" s="34">
        <v>84</v>
      </c>
      <c r="E67" s="38">
        <v>143.53</v>
      </c>
      <c r="F67" s="39" t="s">
        <v>4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20</v>
      </c>
      <c r="D68" s="34">
        <v>86</v>
      </c>
      <c r="E68" s="38">
        <v>143.52000000000001</v>
      </c>
      <c r="F68" s="39" t="s">
        <v>4</v>
      </c>
      <c r="G68" s="40" t="s">
        <v>5</v>
      </c>
    </row>
    <row r="69" spans="1:7">
      <c r="A69" s="35">
        <v>44944</v>
      </c>
      <c r="B69" s="36">
        <v>0.46712916666666671</v>
      </c>
      <c r="C69" s="37" t="s">
        <v>20</v>
      </c>
      <c r="D69" s="34">
        <v>26</v>
      </c>
      <c r="E69" s="38">
        <v>143.91</v>
      </c>
      <c r="F69" s="39" t="s">
        <v>4</v>
      </c>
      <c r="G69" s="40" t="s">
        <v>6</v>
      </c>
    </row>
    <row r="70" spans="1:7">
      <c r="A70" s="35">
        <v>44944</v>
      </c>
      <c r="B70" s="36">
        <v>0.46712916666666671</v>
      </c>
      <c r="C70" s="37" t="s">
        <v>20</v>
      </c>
      <c r="D70" s="34">
        <v>74</v>
      </c>
      <c r="E70" s="38">
        <v>143.91</v>
      </c>
      <c r="F70" s="39" t="s">
        <v>4</v>
      </c>
      <c r="G70" s="40" t="s">
        <v>6</v>
      </c>
    </row>
    <row r="71" spans="1:7">
      <c r="A71" s="35">
        <v>44944</v>
      </c>
      <c r="B71" s="36">
        <v>0.46712916666666671</v>
      </c>
      <c r="C71" s="37" t="s">
        <v>20</v>
      </c>
      <c r="D71" s="34">
        <v>10</v>
      </c>
      <c r="E71" s="38">
        <v>143.91999999999999</v>
      </c>
      <c r="F71" s="39" t="s">
        <v>4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20</v>
      </c>
      <c r="D72" s="34">
        <v>34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20</v>
      </c>
      <c r="D73" s="34">
        <v>44</v>
      </c>
      <c r="E73" s="38">
        <v>143.91999999999999</v>
      </c>
      <c r="F73" s="39" t="s">
        <v>4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20</v>
      </c>
      <c r="D74" s="34">
        <v>56</v>
      </c>
      <c r="E74" s="38">
        <v>143.91999999999999</v>
      </c>
      <c r="F74" s="39" t="s">
        <v>4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20</v>
      </c>
      <c r="D75" s="34">
        <v>56</v>
      </c>
      <c r="E75" s="38">
        <v>143.91999999999999</v>
      </c>
      <c r="F75" s="39" t="s">
        <v>4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20</v>
      </c>
      <c r="D76" s="34">
        <v>100</v>
      </c>
      <c r="E76" s="38">
        <v>143.91999999999999</v>
      </c>
      <c r="F76" s="39" t="s">
        <v>4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20</v>
      </c>
      <c r="D77" s="34">
        <v>100</v>
      </c>
      <c r="E77" s="38">
        <v>143.9</v>
      </c>
      <c r="F77" s="39" t="s">
        <v>4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20</v>
      </c>
      <c r="D78" s="34">
        <v>14</v>
      </c>
      <c r="E78" s="38">
        <v>143.85</v>
      </c>
      <c r="F78" s="39" t="s">
        <v>4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20</v>
      </c>
      <c r="D79" s="34">
        <v>81</v>
      </c>
      <c r="E79" s="38">
        <v>143.85</v>
      </c>
      <c r="F79" s="39" t="s">
        <v>4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20</v>
      </c>
      <c r="D80" s="34">
        <v>5</v>
      </c>
      <c r="E80" s="38">
        <v>143.85</v>
      </c>
      <c r="F80" s="39" t="s">
        <v>4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20</v>
      </c>
      <c r="D81" s="34">
        <v>6</v>
      </c>
      <c r="E81" s="38">
        <v>143.75</v>
      </c>
      <c r="F81" s="39" t="s">
        <v>4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20</v>
      </c>
      <c r="D82" s="34">
        <v>21</v>
      </c>
      <c r="E82" s="38">
        <v>143.75</v>
      </c>
      <c r="F82" s="39" t="s">
        <v>4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20</v>
      </c>
      <c r="D83" s="34">
        <v>79</v>
      </c>
      <c r="E83" s="38">
        <v>143.75</v>
      </c>
      <c r="F83" s="39" t="s">
        <v>4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20</v>
      </c>
      <c r="D84" s="34">
        <v>96</v>
      </c>
      <c r="E84" s="38">
        <v>143.75</v>
      </c>
      <c r="F84" s="39" t="s">
        <v>4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20</v>
      </c>
      <c r="D85" s="34">
        <v>104</v>
      </c>
      <c r="E85" s="38">
        <v>143.75</v>
      </c>
      <c r="F85" s="39" t="s">
        <v>4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20</v>
      </c>
      <c r="D86" s="34">
        <v>94</v>
      </c>
      <c r="E86" s="38">
        <v>143.75</v>
      </c>
      <c r="F86" s="39" t="s">
        <v>4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20</v>
      </c>
      <c r="D87" s="34">
        <v>100</v>
      </c>
      <c r="E87" s="38">
        <v>143.16999999999999</v>
      </c>
      <c r="F87" s="39" t="s">
        <v>4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20</v>
      </c>
      <c r="D88" s="34">
        <v>100</v>
      </c>
      <c r="E88" s="38">
        <v>143.16999999999999</v>
      </c>
      <c r="F88" s="39" t="s">
        <v>4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20</v>
      </c>
      <c r="D89" s="34">
        <v>100</v>
      </c>
      <c r="E89" s="38">
        <v>143.16999999999999</v>
      </c>
      <c r="F89" s="39" t="s">
        <v>4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20</v>
      </c>
      <c r="D90" s="34">
        <v>31</v>
      </c>
      <c r="E90" s="38">
        <v>143.52000000000001</v>
      </c>
      <c r="F90" s="39" t="s">
        <v>4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20</v>
      </c>
      <c r="D91" s="34">
        <v>100</v>
      </c>
      <c r="E91" s="38">
        <v>143.52000000000001</v>
      </c>
      <c r="F91" s="39" t="s">
        <v>4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20</v>
      </c>
      <c r="D92" s="34">
        <v>100</v>
      </c>
      <c r="E92" s="38">
        <v>143.51</v>
      </c>
      <c r="F92" s="39" t="s">
        <v>4</v>
      </c>
      <c r="G92" s="40" t="s">
        <v>5</v>
      </c>
    </row>
    <row r="93" spans="1:7">
      <c r="A93" s="35">
        <v>44944</v>
      </c>
      <c r="B93" s="36">
        <v>0.47685937500000009</v>
      </c>
      <c r="C93" s="37" t="s">
        <v>20</v>
      </c>
      <c r="D93" s="34">
        <v>69</v>
      </c>
      <c r="E93" s="38">
        <v>143.52000000000001</v>
      </c>
      <c r="F93" s="39" t="s">
        <v>4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20</v>
      </c>
      <c r="D94" s="34">
        <v>100</v>
      </c>
      <c r="E94" s="38">
        <v>143.68</v>
      </c>
      <c r="F94" s="39" t="s">
        <v>4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20</v>
      </c>
      <c r="D95" s="34">
        <v>10</v>
      </c>
      <c r="E95" s="38">
        <v>143.69999999999999</v>
      </c>
      <c r="F95" s="39" t="s">
        <v>4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20</v>
      </c>
      <c r="D96" s="34">
        <v>10</v>
      </c>
      <c r="E96" s="38">
        <v>143.69999999999999</v>
      </c>
      <c r="F96" s="39" t="s">
        <v>4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20</v>
      </c>
      <c r="D97" s="34">
        <v>10</v>
      </c>
      <c r="E97" s="38">
        <v>143.69999999999999</v>
      </c>
      <c r="F97" s="39" t="s">
        <v>4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20</v>
      </c>
      <c r="D98" s="34">
        <v>10</v>
      </c>
      <c r="E98" s="38">
        <v>143.69999999999999</v>
      </c>
      <c r="F98" s="39" t="s">
        <v>4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20</v>
      </c>
      <c r="D99" s="34">
        <v>60</v>
      </c>
      <c r="E99" s="38">
        <v>143.69999999999999</v>
      </c>
      <c r="F99" s="39" t="s">
        <v>4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20</v>
      </c>
      <c r="D100" s="34">
        <v>10</v>
      </c>
      <c r="E100" s="38">
        <v>143.69999999999999</v>
      </c>
      <c r="F100" s="39" t="s">
        <v>4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20</v>
      </c>
      <c r="D101" s="34">
        <v>35</v>
      </c>
      <c r="E101" s="38">
        <v>143.69999999999999</v>
      </c>
      <c r="F101" s="39" t="s">
        <v>4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20</v>
      </c>
      <c r="D102" s="34">
        <v>55</v>
      </c>
      <c r="E102" s="38">
        <v>143.69999999999999</v>
      </c>
      <c r="F102" s="39" t="s">
        <v>4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20</v>
      </c>
      <c r="D103" s="34">
        <v>100</v>
      </c>
      <c r="E103" s="38">
        <v>143.69999999999999</v>
      </c>
      <c r="F103" s="39" t="s">
        <v>4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20</v>
      </c>
      <c r="D104" s="34">
        <v>100</v>
      </c>
      <c r="E104" s="38">
        <v>143.69999999999999</v>
      </c>
      <c r="F104" s="39" t="s">
        <v>4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20</v>
      </c>
      <c r="D105" s="34">
        <v>100</v>
      </c>
      <c r="E105" s="38">
        <v>143.71</v>
      </c>
      <c r="F105" s="39" t="s">
        <v>4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20</v>
      </c>
      <c r="D106" s="34">
        <v>100</v>
      </c>
      <c r="E106" s="38">
        <v>143.65</v>
      </c>
      <c r="F106" s="39" t="s">
        <v>4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20</v>
      </c>
      <c r="D107" s="34">
        <v>24</v>
      </c>
      <c r="E107" s="38">
        <v>143.58000000000001</v>
      </c>
      <c r="F107" s="39" t="s">
        <v>4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20</v>
      </c>
      <c r="D108" s="34">
        <v>70</v>
      </c>
      <c r="E108" s="38">
        <v>143.58000000000001</v>
      </c>
      <c r="F108" s="39" t="s">
        <v>4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20</v>
      </c>
      <c r="D109" s="34">
        <v>100</v>
      </c>
      <c r="E109" s="38">
        <v>143.58000000000001</v>
      </c>
      <c r="F109" s="39" t="s">
        <v>4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20</v>
      </c>
      <c r="D110" s="34">
        <v>100</v>
      </c>
      <c r="E110" s="38">
        <v>143.03</v>
      </c>
      <c r="F110" s="39" t="s">
        <v>4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20</v>
      </c>
      <c r="D111" s="34">
        <v>100</v>
      </c>
      <c r="E111" s="38">
        <v>143.03</v>
      </c>
      <c r="F111" s="39" t="s">
        <v>4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20</v>
      </c>
      <c r="D112" s="34">
        <v>41</v>
      </c>
      <c r="E112" s="38">
        <v>143.02000000000001</v>
      </c>
      <c r="F112" s="39" t="s">
        <v>4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20</v>
      </c>
      <c r="D113" s="34">
        <v>59</v>
      </c>
      <c r="E113" s="38">
        <v>143.02000000000001</v>
      </c>
      <c r="F113" s="39" t="s">
        <v>4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20</v>
      </c>
      <c r="D114" s="34">
        <v>200</v>
      </c>
      <c r="E114" s="38">
        <v>142.83000000000001</v>
      </c>
      <c r="F114" s="39" t="s">
        <v>4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20</v>
      </c>
      <c r="D115" s="34">
        <v>200</v>
      </c>
      <c r="E115" s="38">
        <v>142.83000000000001</v>
      </c>
      <c r="F115" s="39" t="s">
        <v>4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20</v>
      </c>
      <c r="D116" s="34">
        <v>100</v>
      </c>
      <c r="E116" s="38">
        <v>143.01</v>
      </c>
      <c r="F116" s="39" t="s">
        <v>4</v>
      </c>
      <c r="G116" s="40" t="s">
        <v>5</v>
      </c>
    </row>
    <row r="117" spans="1:7">
      <c r="A117" s="35">
        <v>44944</v>
      </c>
      <c r="B117" s="36">
        <v>0.48341898148148155</v>
      </c>
      <c r="C117" s="37" t="s">
        <v>20</v>
      </c>
      <c r="D117" s="34">
        <v>10</v>
      </c>
      <c r="E117" s="38">
        <v>142.96</v>
      </c>
      <c r="F117" s="39" t="s">
        <v>4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20</v>
      </c>
      <c r="D118" s="34">
        <v>90</v>
      </c>
      <c r="E118" s="38">
        <v>142.96</v>
      </c>
      <c r="F118" s="39" t="s">
        <v>4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20</v>
      </c>
      <c r="D119" s="34">
        <v>100</v>
      </c>
      <c r="E119" s="38">
        <v>142.88999999999999</v>
      </c>
      <c r="F119" s="39" t="s">
        <v>4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20</v>
      </c>
      <c r="D120" s="34">
        <v>104</v>
      </c>
      <c r="E120" s="38">
        <v>142.88999999999999</v>
      </c>
      <c r="F120" s="39" t="s">
        <v>4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20</v>
      </c>
      <c r="D121" s="34">
        <v>96</v>
      </c>
      <c r="E121" s="38">
        <v>142.88999999999999</v>
      </c>
      <c r="F121" s="39" t="s">
        <v>4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20</v>
      </c>
      <c r="D122" s="34">
        <v>4</v>
      </c>
      <c r="E122" s="38">
        <v>142.88</v>
      </c>
      <c r="F122" s="39" t="s">
        <v>4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20</v>
      </c>
      <c r="D123" s="34">
        <v>93</v>
      </c>
      <c r="E123" s="38">
        <v>142.88</v>
      </c>
      <c r="F123" s="39" t="s">
        <v>4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20</v>
      </c>
      <c r="D124" s="34">
        <v>96</v>
      </c>
      <c r="E124" s="38">
        <v>142.88</v>
      </c>
      <c r="F124" s="39" t="s">
        <v>4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20</v>
      </c>
      <c r="D125" s="34">
        <v>7</v>
      </c>
      <c r="E125" s="38">
        <v>142.88</v>
      </c>
      <c r="F125" s="39" t="s">
        <v>4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20</v>
      </c>
      <c r="D126" s="34">
        <v>100</v>
      </c>
      <c r="E126" s="38">
        <v>142.88</v>
      </c>
      <c r="F126" s="39" t="s">
        <v>4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20</v>
      </c>
      <c r="D127" s="34">
        <v>100</v>
      </c>
      <c r="E127" s="38">
        <v>142.84</v>
      </c>
      <c r="F127" s="39" t="s">
        <v>4</v>
      </c>
      <c r="G127" s="40" t="s">
        <v>5</v>
      </c>
    </row>
    <row r="128" spans="1:7">
      <c r="A128" s="35">
        <v>44944</v>
      </c>
      <c r="B128" s="36">
        <v>0.48533425925925933</v>
      </c>
      <c r="C128" s="37" t="s">
        <v>20</v>
      </c>
      <c r="D128" s="34">
        <v>100</v>
      </c>
      <c r="E128" s="38">
        <v>142.83000000000001</v>
      </c>
      <c r="F128" s="39" t="s">
        <v>4</v>
      </c>
      <c r="G128" s="40" t="s">
        <v>5</v>
      </c>
    </row>
    <row r="129" spans="1:7">
      <c r="A129" s="35">
        <v>44944</v>
      </c>
      <c r="B129" s="36">
        <v>0.48533425925925933</v>
      </c>
      <c r="C129" s="37" t="s">
        <v>20</v>
      </c>
      <c r="D129" s="34">
        <v>30</v>
      </c>
      <c r="E129" s="38">
        <v>142.85</v>
      </c>
      <c r="F129" s="39" t="s">
        <v>4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20</v>
      </c>
      <c r="D130" s="34">
        <v>70</v>
      </c>
      <c r="E130" s="38">
        <v>142.85</v>
      </c>
      <c r="F130" s="39" t="s">
        <v>4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20</v>
      </c>
      <c r="D131" s="34">
        <v>21</v>
      </c>
      <c r="E131" s="38">
        <v>142.85</v>
      </c>
      <c r="F131" s="39" t="s">
        <v>4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20</v>
      </c>
      <c r="D132" s="34">
        <v>47</v>
      </c>
      <c r="E132" s="38">
        <v>142.85</v>
      </c>
      <c r="F132" s="39" t="s">
        <v>4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20</v>
      </c>
      <c r="D133" s="34">
        <v>53</v>
      </c>
      <c r="E133" s="38">
        <v>142.85</v>
      </c>
      <c r="F133" s="39" t="s">
        <v>4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20</v>
      </c>
      <c r="D134" s="34">
        <v>100</v>
      </c>
      <c r="E134" s="38">
        <v>142.85</v>
      </c>
      <c r="F134" s="39" t="s">
        <v>4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20</v>
      </c>
      <c r="D135" s="34">
        <v>200</v>
      </c>
      <c r="E135" s="38">
        <v>143.02000000000001</v>
      </c>
      <c r="F135" s="39" t="s">
        <v>4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20</v>
      </c>
      <c r="D136" s="34">
        <v>100</v>
      </c>
      <c r="E136" s="38">
        <v>143.13</v>
      </c>
      <c r="F136" s="39" t="s">
        <v>4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20</v>
      </c>
      <c r="D137" s="34">
        <v>8</v>
      </c>
      <c r="E137" s="38">
        <v>143.15</v>
      </c>
      <c r="F137" s="39" t="s">
        <v>4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20</v>
      </c>
      <c r="D138" s="34">
        <v>10</v>
      </c>
      <c r="E138" s="38">
        <v>143.15</v>
      </c>
      <c r="F138" s="39" t="s">
        <v>4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20</v>
      </c>
      <c r="D139" s="34">
        <v>82</v>
      </c>
      <c r="E139" s="38">
        <v>143.15</v>
      </c>
      <c r="F139" s="39" t="s">
        <v>4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20</v>
      </c>
      <c r="D140" s="34">
        <v>100</v>
      </c>
      <c r="E140" s="38">
        <v>143.15</v>
      </c>
      <c r="F140" s="39" t="s">
        <v>4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20</v>
      </c>
      <c r="D141" s="34">
        <v>100</v>
      </c>
      <c r="E141" s="38">
        <v>143.15</v>
      </c>
      <c r="F141" s="39" t="s">
        <v>4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20</v>
      </c>
      <c r="D142" s="34">
        <v>4</v>
      </c>
      <c r="E142" s="38">
        <v>143.07</v>
      </c>
      <c r="F142" s="39" t="s">
        <v>4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20</v>
      </c>
      <c r="D143" s="34">
        <v>100</v>
      </c>
      <c r="E143" s="38">
        <v>143.07</v>
      </c>
      <c r="F143" s="39" t="s">
        <v>4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20</v>
      </c>
      <c r="D144" s="34">
        <v>15</v>
      </c>
      <c r="E144" s="38">
        <v>143.07</v>
      </c>
      <c r="F144" s="39" t="s">
        <v>4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20</v>
      </c>
      <c r="D145" s="34">
        <v>50</v>
      </c>
      <c r="E145" s="38">
        <v>143.06</v>
      </c>
      <c r="F145" s="39" t="s">
        <v>4</v>
      </c>
      <c r="G145" s="40" t="s">
        <v>5</v>
      </c>
    </row>
    <row r="146" spans="1:7">
      <c r="A146" s="35">
        <v>44944</v>
      </c>
      <c r="B146" s="36">
        <v>0.49088067129629631</v>
      </c>
      <c r="C146" s="37" t="s">
        <v>20</v>
      </c>
      <c r="D146" s="34">
        <v>50</v>
      </c>
      <c r="E146" s="38">
        <v>143.06</v>
      </c>
      <c r="F146" s="39" t="s">
        <v>4</v>
      </c>
      <c r="G146" s="40" t="s">
        <v>5</v>
      </c>
    </row>
    <row r="147" spans="1:7">
      <c r="A147" s="35">
        <v>44944</v>
      </c>
      <c r="B147" s="36">
        <v>0.49088067129629631</v>
      </c>
      <c r="C147" s="37" t="s">
        <v>20</v>
      </c>
      <c r="D147" s="34">
        <v>95</v>
      </c>
      <c r="E147" s="38">
        <v>143.06</v>
      </c>
      <c r="F147" s="39" t="s">
        <v>4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20</v>
      </c>
      <c r="D148" s="34">
        <v>5</v>
      </c>
      <c r="E148" s="38">
        <v>143.06</v>
      </c>
      <c r="F148" s="39" t="s">
        <v>4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20</v>
      </c>
      <c r="D149" s="34">
        <v>30</v>
      </c>
      <c r="E149" s="38">
        <v>143.06</v>
      </c>
      <c r="F149" s="39" t="s">
        <v>4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20</v>
      </c>
      <c r="D150" s="34">
        <v>65</v>
      </c>
      <c r="E150" s="38">
        <v>143.06</v>
      </c>
      <c r="F150" s="39" t="s">
        <v>4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20</v>
      </c>
      <c r="D151" s="34">
        <v>200</v>
      </c>
      <c r="E151" s="38">
        <v>143.06</v>
      </c>
      <c r="F151" s="39" t="s">
        <v>4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20</v>
      </c>
      <c r="D152" s="34">
        <v>5</v>
      </c>
      <c r="E152" s="38">
        <v>143.06</v>
      </c>
      <c r="F152" s="39" t="s">
        <v>4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20</v>
      </c>
      <c r="D153" s="34">
        <v>80</v>
      </c>
      <c r="E153" s="38">
        <v>143.04</v>
      </c>
      <c r="F153" s="39" t="s">
        <v>4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20</v>
      </c>
      <c r="D154" s="34">
        <v>20</v>
      </c>
      <c r="E154" s="38">
        <v>143.04</v>
      </c>
      <c r="F154" s="39" t="s">
        <v>4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20</v>
      </c>
      <c r="D155" s="34">
        <v>80</v>
      </c>
      <c r="E155" s="38">
        <v>143.04</v>
      </c>
      <c r="F155" s="39" t="s">
        <v>4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20</v>
      </c>
      <c r="D156" s="34">
        <v>100</v>
      </c>
      <c r="E156" s="38">
        <v>143.04</v>
      </c>
      <c r="F156" s="39" t="s">
        <v>4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20</v>
      </c>
      <c r="D157" s="34">
        <v>100</v>
      </c>
      <c r="E157" s="38">
        <v>143.02000000000001</v>
      </c>
      <c r="F157" s="39" t="s">
        <v>4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20</v>
      </c>
      <c r="D158" s="34">
        <v>77</v>
      </c>
      <c r="E158" s="38">
        <v>143.02000000000001</v>
      </c>
      <c r="F158" s="39" t="s">
        <v>4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20</v>
      </c>
      <c r="D159" s="34">
        <v>15</v>
      </c>
      <c r="E159" s="38">
        <v>143.1</v>
      </c>
      <c r="F159" s="39" t="s">
        <v>4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20</v>
      </c>
      <c r="D160" s="34">
        <v>100</v>
      </c>
      <c r="E160" s="38">
        <v>143.13999999999999</v>
      </c>
      <c r="F160" s="39" t="s">
        <v>4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20</v>
      </c>
      <c r="D161" s="34">
        <v>1</v>
      </c>
      <c r="E161" s="38">
        <v>143.13</v>
      </c>
      <c r="F161" s="39" t="s">
        <v>4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20</v>
      </c>
      <c r="D162" s="34">
        <v>50</v>
      </c>
      <c r="E162" s="38">
        <v>143.1</v>
      </c>
      <c r="F162" s="39" t="s">
        <v>4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20</v>
      </c>
      <c r="D163" s="34">
        <v>99</v>
      </c>
      <c r="E163" s="38">
        <v>143.13</v>
      </c>
      <c r="F163" s="39" t="s">
        <v>4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20</v>
      </c>
      <c r="D164" s="34">
        <v>65</v>
      </c>
      <c r="E164" s="38">
        <v>143.11000000000001</v>
      </c>
      <c r="F164" s="39" t="s">
        <v>4</v>
      </c>
      <c r="G164" s="40" t="s">
        <v>5</v>
      </c>
    </row>
    <row r="165" spans="1:7">
      <c r="A165" s="35">
        <v>44944</v>
      </c>
      <c r="B165" s="36">
        <v>0.49369965277777783</v>
      </c>
      <c r="C165" s="37" t="s">
        <v>20</v>
      </c>
      <c r="D165" s="34">
        <v>100</v>
      </c>
      <c r="E165" s="38">
        <v>143.13</v>
      </c>
      <c r="F165" s="39" t="s">
        <v>4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20</v>
      </c>
      <c r="D166" s="34">
        <v>100</v>
      </c>
      <c r="E166" s="38">
        <v>143.13</v>
      </c>
      <c r="F166" s="39" t="s">
        <v>4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20</v>
      </c>
      <c r="D167" s="34">
        <v>61</v>
      </c>
      <c r="E167" s="38">
        <v>143.13</v>
      </c>
      <c r="F167" s="39" t="s">
        <v>4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20</v>
      </c>
      <c r="D168" s="34">
        <v>39</v>
      </c>
      <c r="E168" s="38">
        <v>143.13</v>
      </c>
      <c r="F168" s="39" t="s">
        <v>4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20</v>
      </c>
      <c r="D169" s="34">
        <v>100</v>
      </c>
      <c r="E169" s="38">
        <v>143.06</v>
      </c>
      <c r="F169" s="39" t="s">
        <v>4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20</v>
      </c>
      <c r="D170" s="34">
        <v>100</v>
      </c>
      <c r="E170" s="38">
        <v>143.06</v>
      </c>
      <c r="F170" s="39" t="s">
        <v>4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20</v>
      </c>
      <c r="D171" s="34">
        <v>100</v>
      </c>
      <c r="E171" s="38">
        <v>143</v>
      </c>
      <c r="F171" s="39" t="s">
        <v>4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20</v>
      </c>
      <c r="D172" s="34">
        <v>100</v>
      </c>
      <c r="E172" s="38">
        <v>142.99</v>
      </c>
      <c r="F172" s="39" t="s">
        <v>4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20</v>
      </c>
      <c r="D173" s="34">
        <v>15</v>
      </c>
      <c r="E173" s="38">
        <v>143.4</v>
      </c>
      <c r="F173" s="39" t="s">
        <v>4</v>
      </c>
      <c r="G173" s="40" t="s">
        <v>5</v>
      </c>
    </row>
    <row r="174" spans="1:7">
      <c r="A174" s="35">
        <v>44944</v>
      </c>
      <c r="B174" s="36">
        <v>0.4955528935185185</v>
      </c>
      <c r="C174" s="37" t="s">
        <v>20</v>
      </c>
      <c r="D174" s="34">
        <v>185</v>
      </c>
      <c r="E174" s="38">
        <v>143.4</v>
      </c>
      <c r="F174" s="39" t="s">
        <v>4</v>
      </c>
      <c r="G174" s="40" t="s">
        <v>5</v>
      </c>
    </row>
    <row r="175" spans="1:7">
      <c r="A175" s="35">
        <v>44944</v>
      </c>
      <c r="B175" s="36">
        <v>0.4955528935185185</v>
      </c>
      <c r="C175" s="37" t="s">
        <v>20</v>
      </c>
      <c r="D175" s="34">
        <v>15</v>
      </c>
      <c r="E175" s="38">
        <v>143.38</v>
      </c>
      <c r="F175" s="39" t="s">
        <v>4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20</v>
      </c>
      <c r="D176" s="34">
        <v>85</v>
      </c>
      <c r="E176" s="38">
        <v>143.38</v>
      </c>
      <c r="F176" s="39" t="s">
        <v>4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20</v>
      </c>
      <c r="D177" s="34">
        <v>3</v>
      </c>
      <c r="E177" s="38">
        <v>143.4</v>
      </c>
      <c r="F177" s="39" t="s">
        <v>4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20</v>
      </c>
      <c r="D178" s="34">
        <v>5</v>
      </c>
      <c r="E178" s="38">
        <v>143.4</v>
      </c>
      <c r="F178" s="39" t="s">
        <v>4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20</v>
      </c>
      <c r="D179" s="34">
        <v>8</v>
      </c>
      <c r="E179" s="38">
        <v>143.4</v>
      </c>
      <c r="F179" s="39" t="s">
        <v>4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20</v>
      </c>
      <c r="D180" s="34">
        <v>10</v>
      </c>
      <c r="E180" s="38">
        <v>143.38999999999999</v>
      </c>
      <c r="F180" s="39" t="s">
        <v>4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20</v>
      </c>
      <c r="D181" s="34">
        <v>13</v>
      </c>
      <c r="E181" s="38">
        <v>143.38999999999999</v>
      </c>
      <c r="F181" s="39" t="s">
        <v>4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20</v>
      </c>
      <c r="D182" s="34">
        <v>15</v>
      </c>
      <c r="E182" s="38">
        <v>143.38999999999999</v>
      </c>
      <c r="F182" s="39" t="s">
        <v>4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20</v>
      </c>
      <c r="D183" s="34">
        <v>20</v>
      </c>
      <c r="E183" s="38">
        <v>143.38999999999999</v>
      </c>
      <c r="F183" s="39" t="s">
        <v>4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20</v>
      </c>
      <c r="D184" s="34">
        <v>26</v>
      </c>
      <c r="E184" s="38">
        <v>143.38999999999999</v>
      </c>
      <c r="F184" s="39" t="s">
        <v>4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20</v>
      </c>
      <c r="D185" s="34">
        <v>26</v>
      </c>
      <c r="E185" s="38">
        <v>143.38999999999999</v>
      </c>
      <c r="F185" s="39" t="s">
        <v>4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20</v>
      </c>
      <c r="D186" s="34">
        <v>58</v>
      </c>
      <c r="E186" s="38">
        <v>143.4</v>
      </c>
      <c r="F186" s="39" t="s">
        <v>4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20</v>
      </c>
      <c r="D187" s="34">
        <v>58</v>
      </c>
      <c r="E187" s="38">
        <v>143.4</v>
      </c>
      <c r="F187" s="39" t="s">
        <v>4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20</v>
      </c>
      <c r="D188" s="34">
        <v>81</v>
      </c>
      <c r="E188" s="38">
        <v>143.4</v>
      </c>
      <c r="F188" s="39" t="s">
        <v>4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20</v>
      </c>
      <c r="D189" s="34">
        <v>90</v>
      </c>
      <c r="E189" s="38">
        <v>143.38999999999999</v>
      </c>
      <c r="F189" s="39" t="s">
        <v>4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20</v>
      </c>
      <c r="D190" s="34">
        <v>92</v>
      </c>
      <c r="E190" s="38">
        <v>143.4</v>
      </c>
      <c r="F190" s="39" t="s">
        <v>4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20</v>
      </c>
      <c r="D191" s="34">
        <v>95</v>
      </c>
      <c r="E191" s="38">
        <v>143.4</v>
      </c>
      <c r="F191" s="39" t="s">
        <v>4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20</v>
      </c>
      <c r="D192" s="34">
        <v>100</v>
      </c>
      <c r="E192" s="38">
        <v>143.38999999999999</v>
      </c>
      <c r="F192" s="39" t="s">
        <v>4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20</v>
      </c>
      <c r="D193" s="34">
        <v>100</v>
      </c>
      <c r="E193" s="38">
        <v>143.4</v>
      </c>
      <c r="F193" s="39" t="s">
        <v>4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20</v>
      </c>
      <c r="D194" s="34">
        <v>100</v>
      </c>
      <c r="E194" s="38">
        <v>143.86000000000001</v>
      </c>
      <c r="F194" s="39" t="s">
        <v>4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20</v>
      </c>
      <c r="D195" s="34">
        <v>150</v>
      </c>
      <c r="E195" s="38">
        <v>143.86000000000001</v>
      </c>
      <c r="F195" s="39" t="s">
        <v>4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20</v>
      </c>
      <c r="D196" s="34">
        <v>5</v>
      </c>
      <c r="E196" s="38">
        <v>143.93</v>
      </c>
      <c r="F196" s="39" t="s">
        <v>4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20</v>
      </c>
      <c r="D197" s="34">
        <v>95</v>
      </c>
      <c r="E197" s="38">
        <v>143.93</v>
      </c>
      <c r="F197" s="39" t="s">
        <v>4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20</v>
      </c>
      <c r="D198" s="34">
        <v>100</v>
      </c>
      <c r="E198" s="38">
        <v>143.93</v>
      </c>
      <c r="F198" s="39" t="s">
        <v>4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20</v>
      </c>
      <c r="D199" s="34">
        <v>50</v>
      </c>
      <c r="E199" s="38">
        <v>143.86000000000001</v>
      </c>
      <c r="F199" s="39" t="s">
        <v>4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20</v>
      </c>
      <c r="D200" s="34">
        <v>50</v>
      </c>
      <c r="E200" s="38">
        <v>143.86000000000001</v>
      </c>
      <c r="F200" s="39" t="s">
        <v>4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20</v>
      </c>
      <c r="D201" s="34">
        <v>50</v>
      </c>
      <c r="E201" s="38">
        <v>143.86000000000001</v>
      </c>
      <c r="F201" s="39" t="s">
        <v>4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20</v>
      </c>
      <c r="D202" s="34">
        <v>50</v>
      </c>
      <c r="E202" s="38">
        <v>143.86000000000001</v>
      </c>
      <c r="F202" s="39" t="s">
        <v>4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20</v>
      </c>
      <c r="D203" s="34">
        <v>50</v>
      </c>
      <c r="E203" s="38">
        <v>143.86000000000001</v>
      </c>
      <c r="F203" s="39" t="s">
        <v>4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20</v>
      </c>
      <c r="D204" s="34">
        <v>50</v>
      </c>
      <c r="E204" s="38">
        <v>143.86000000000001</v>
      </c>
      <c r="F204" s="39" t="s">
        <v>4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20</v>
      </c>
      <c r="D205" s="34">
        <v>1</v>
      </c>
      <c r="E205" s="38">
        <v>143.85</v>
      </c>
      <c r="F205" s="39" t="s">
        <v>4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20</v>
      </c>
      <c r="D206" s="34">
        <v>41</v>
      </c>
      <c r="E206" s="38">
        <v>143.84</v>
      </c>
      <c r="F206" s="39" t="s">
        <v>4</v>
      </c>
      <c r="G206" s="40" t="s">
        <v>5</v>
      </c>
    </row>
    <row r="207" spans="1:7">
      <c r="A207" s="35">
        <v>44944</v>
      </c>
      <c r="B207" s="36">
        <v>0.50042824074074077</v>
      </c>
      <c r="C207" s="37" t="s">
        <v>20</v>
      </c>
      <c r="D207" s="34">
        <v>59</v>
      </c>
      <c r="E207" s="38">
        <v>143.84</v>
      </c>
      <c r="F207" s="39" t="s">
        <v>4</v>
      </c>
      <c r="G207" s="40" t="s">
        <v>5</v>
      </c>
    </row>
    <row r="208" spans="1:7">
      <c r="A208" s="35">
        <v>44944</v>
      </c>
      <c r="B208" s="36">
        <v>0.50042824074074077</v>
      </c>
      <c r="C208" s="37" t="s">
        <v>20</v>
      </c>
      <c r="D208" s="34">
        <v>11</v>
      </c>
      <c r="E208" s="38">
        <v>143.85</v>
      </c>
      <c r="F208" s="39" t="s">
        <v>4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20</v>
      </c>
      <c r="D209" s="34">
        <v>30</v>
      </c>
      <c r="E209" s="38">
        <v>143.85</v>
      </c>
      <c r="F209" s="39" t="s">
        <v>4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20</v>
      </c>
      <c r="D210" s="34">
        <v>60</v>
      </c>
      <c r="E210" s="38">
        <v>143.85</v>
      </c>
      <c r="F210" s="39" t="s">
        <v>4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20</v>
      </c>
      <c r="D211" s="34">
        <v>49</v>
      </c>
      <c r="E211" s="38">
        <v>143.85</v>
      </c>
      <c r="F211" s="39" t="s">
        <v>4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20</v>
      </c>
      <c r="D212" s="34">
        <v>51</v>
      </c>
      <c r="E212" s="38">
        <v>143.85</v>
      </c>
      <c r="F212" s="39" t="s">
        <v>4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20</v>
      </c>
      <c r="D213" s="34">
        <v>99</v>
      </c>
      <c r="E213" s="38">
        <v>143.85</v>
      </c>
      <c r="F213" s="39" t="s">
        <v>4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20</v>
      </c>
      <c r="D214" s="34">
        <v>30</v>
      </c>
      <c r="E214" s="38">
        <v>143.88</v>
      </c>
      <c r="F214" s="39" t="s">
        <v>4</v>
      </c>
      <c r="G214" s="40" t="s">
        <v>5</v>
      </c>
    </row>
    <row r="215" spans="1:7">
      <c r="A215" s="35">
        <v>44944</v>
      </c>
      <c r="B215" s="36">
        <v>0.50921712962962962</v>
      </c>
      <c r="C215" s="37" t="s">
        <v>20</v>
      </c>
      <c r="D215" s="34">
        <v>30</v>
      </c>
      <c r="E215" s="38">
        <v>143.88</v>
      </c>
      <c r="F215" s="39" t="s">
        <v>4</v>
      </c>
      <c r="G215" s="40" t="s">
        <v>5</v>
      </c>
    </row>
    <row r="216" spans="1:7">
      <c r="A216" s="35">
        <v>44944</v>
      </c>
      <c r="B216" s="36">
        <v>0.50921712962962962</v>
      </c>
      <c r="C216" s="37" t="s">
        <v>20</v>
      </c>
      <c r="D216" s="34">
        <v>40</v>
      </c>
      <c r="E216" s="38">
        <v>143.88</v>
      </c>
      <c r="F216" s="39" t="s">
        <v>4</v>
      </c>
      <c r="G216" s="40" t="s">
        <v>5</v>
      </c>
    </row>
    <row r="217" spans="1:7">
      <c r="A217" s="35">
        <v>44944</v>
      </c>
      <c r="B217" s="36">
        <v>0.50921712962962962</v>
      </c>
      <c r="C217" s="37" t="s">
        <v>20</v>
      </c>
      <c r="D217" s="34">
        <v>100</v>
      </c>
      <c r="E217" s="38">
        <v>143.87</v>
      </c>
      <c r="F217" s="39" t="s">
        <v>4</v>
      </c>
      <c r="G217" s="40" t="s">
        <v>5</v>
      </c>
    </row>
    <row r="218" spans="1:7">
      <c r="A218" s="35">
        <v>44944</v>
      </c>
      <c r="B218" s="36">
        <v>0.50921712962962962</v>
      </c>
      <c r="C218" s="37" t="s">
        <v>20</v>
      </c>
      <c r="D218" s="34">
        <v>100</v>
      </c>
      <c r="E218" s="38">
        <v>143.88</v>
      </c>
      <c r="F218" s="39" t="s">
        <v>4</v>
      </c>
      <c r="G218" s="40" t="s">
        <v>5</v>
      </c>
    </row>
    <row r="219" spans="1:7">
      <c r="A219" s="35">
        <v>44944</v>
      </c>
      <c r="B219" s="36">
        <v>0.51242523148148145</v>
      </c>
      <c r="C219" s="37" t="s">
        <v>20</v>
      </c>
      <c r="D219" s="34">
        <v>100</v>
      </c>
      <c r="E219" s="38">
        <v>143.62</v>
      </c>
      <c r="F219" s="39" t="s">
        <v>4</v>
      </c>
      <c r="G219" s="40" t="s">
        <v>5</v>
      </c>
    </row>
    <row r="220" spans="1:7">
      <c r="A220" s="35">
        <v>44944</v>
      </c>
      <c r="B220" s="36">
        <v>0.51242523148148145</v>
      </c>
      <c r="C220" s="37" t="s">
        <v>20</v>
      </c>
      <c r="D220" s="34">
        <v>43</v>
      </c>
      <c r="E220" s="38">
        <v>143.63</v>
      </c>
      <c r="F220" s="39" t="s">
        <v>4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20</v>
      </c>
      <c r="D221" s="34">
        <v>100</v>
      </c>
      <c r="E221" s="38">
        <v>143.63</v>
      </c>
      <c r="F221" s="39" t="s">
        <v>4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20</v>
      </c>
      <c r="D222" s="34">
        <v>66</v>
      </c>
      <c r="E222" s="38">
        <v>143.63</v>
      </c>
      <c r="F222" s="39" t="s">
        <v>4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20</v>
      </c>
      <c r="D223" s="34">
        <v>91</v>
      </c>
      <c r="E223" s="38">
        <v>143.63</v>
      </c>
      <c r="F223" s="39" t="s">
        <v>4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20</v>
      </c>
      <c r="D224" s="34">
        <v>100</v>
      </c>
      <c r="E224" s="38">
        <v>143.63</v>
      </c>
      <c r="F224" s="39" t="s">
        <v>4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20</v>
      </c>
      <c r="D225" s="34">
        <v>100</v>
      </c>
      <c r="E225" s="38">
        <v>143.63</v>
      </c>
      <c r="F225" s="39" t="s">
        <v>4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20</v>
      </c>
      <c r="D226" s="34">
        <v>100</v>
      </c>
      <c r="E226" s="38">
        <v>143.09</v>
      </c>
      <c r="F226" s="39" t="s">
        <v>4</v>
      </c>
      <c r="G226" s="40" t="s">
        <v>5</v>
      </c>
    </row>
    <row r="227" spans="1:7">
      <c r="A227" s="35">
        <v>44944</v>
      </c>
      <c r="B227" s="36">
        <v>0.51891354166666681</v>
      </c>
      <c r="C227" s="37" t="s">
        <v>20</v>
      </c>
      <c r="D227" s="34">
        <v>86</v>
      </c>
      <c r="E227" s="38">
        <v>143.1</v>
      </c>
      <c r="F227" s="39" t="s">
        <v>4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20</v>
      </c>
      <c r="D228" s="34">
        <v>4</v>
      </c>
      <c r="E228" s="38">
        <v>143.1</v>
      </c>
      <c r="F228" s="39" t="s">
        <v>4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20</v>
      </c>
      <c r="D229" s="34">
        <v>10</v>
      </c>
      <c r="E229" s="38">
        <v>143.1</v>
      </c>
      <c r="F229" s="39" t="s">
        <v>4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20</v>
      </c>
      <c r="D230" s="34">
        <v>42</v>
      </c>
      <c r="E230" s="38">
        <v>143.03</v>
      </c>
      <c r="F230" s="39" t="s">
        <v>4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20</v>
      </c>
      <c r="D231" s="34">
        <v>158</v>
      </c>
      <c r="E231" s="38">
        <v>143.03</v>
      </c>
      <c r="F231" s="39" t="s">
        <v>4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20</v>
      </c>
      <c r="D232" s="34">
        <v>100</v>
      </c>
      <c r="E232" s="38">
        <v>142.96</v>
      </c>
      <c r="F232" s="39" t="s">
        <v>4</v>
      </c>
      <c r="G232" s="40" t="s">
        <v>5</v>
      </c>
    </row>
    <row r="233" spans="1:7">
      <c r="A233" s="35">
        <v>44944</v>
      </c>
      <c r="B233" s="36">
        <v>0.52168101851851856</v>
      </c>
      <c r="C233" s="37" t="s">
        <v>20</v>
      </c>
      <c r="D233" s="34">
        <v>100</v>
      </c>
      <c r="E233" s="38">
        <v>143.01</v>
      </c>
      <c r="F233" s="39" t="s">
        <v>4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20</v>
      </c>
      <c r="D234" s="34">
        <v>100</v>
      </c>
      <c r="E234" s="38">
        <v>143.02000000000001</v>
      </c>
      <c r="F234" s="39" t="s">
        <v>4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20</v>
      </c>
      <c r="D235" s="34">
        <v>12</v>
      </c>
      <c r="E235" s="38">
        <v>142.94999999999999</v>
      </c>
      <c r="F235" s="39" t="s">
        <v>4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20</v>
      </c>
      <c r="D236" s="34">
        <v>88</v>
      </c>
      <c r="E236" s="38">
        <v>142.94999999999999</v>
      </c>
      <c r="F236" s="39" t="s">
        <v>4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20</v>
      </c>
      <c r="D237" s="34">
        <v>100</v>
      </c>
      <c r="E237" s="38">
        <v>142.94999999999999</v>
      </c>
      <c r="F237" s="39" t="s">
        <v>4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20</v>
      </c>
      <c r="D238" s="34">
        <v>200</v>
      </c>
      <c r="E238" s="38">
        <v>143.32</v>
      </c>
      <c r="F238" s="39" t="s">
        <v>4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20</v>
      </c>
      <c r="D239" s="34">
        <v>100</v>
      </c>
      <c r="E239" s="38">
        <v>143.31</v>
      </c>
      <c r="F239" s="39" t="s">
        <v>4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20</v>
      </c>
      <c r="D240" s="34">
        <v>100</v>
      </c>
      <c r="E240" s="38">
        <v>143</v>
      </c>
      <c r="F240" s="39" t="s">
        <v>4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20</v>
      </c>
      <c r="D241" s="34">
        <v>2</v>
      </c>
      <c r="E241" s="38">
        <v>143.41</v>
      </c>
      <c r="F241" s="39" t="s">
        <v>4</v>
      </c>
      <c r="G241" s="40" t="s">
        <v>6</v>
      </c>
    </row>
    <row r="242" spans="1:7">
      <c r="A242" s="35">
        <v>44944</v>
      </c>
      <c r="B242" s="36">
        <v>0.52922673611111115</v>
      </c>
      <c r="C242" s="37" t="s">
        <v>20</v>
      </c>
      <c r="D242" s="34">
        <v>2</v>
      </c>
      <c r="E242" s="38">
        <v>143.41</v>
      </c>
      <c r="F242" s="39" t="s">
        <v>4</v>
      </c>
      <c r="G242" s="40" t="s">
        <v>6</v>
      </c>
    </row>
    <row r="243" spans="1:7">
      <c r="A243" s="35">
        <v>44944</v>
      </c>
      <c r="B243" s="36">
        <v>0.52922673611111115</v>
      </c>
      <c r="C243" s="37" t="s">
        <v>20</v>
      </c>
      <c r="D243" s="34">
        <v>31</v>
      </c>
      <c r="E243" s="38">
        <v>143.41</v>
      </c>
      <c r="F243" s="39" t="s">
        <v>4</v>
      </c>
      <c r="G243" s="40" t="s">
        <v>6</v>
      </c>
    </row>
    <row r="244" spans="1:7">
      <c r="A244" s="35">
        <v>44944</v>
      </c>
      <c r="B244" s="36">
        <v>0.52922673611111115</v>
      </c>
      <c r="C244" s="37" t="s">
        <v>20</v>
      </c>
      <c r="D244" s="34">
        <v>71</v>
      </c>
      <c r="E244" s="38">
        <v>143.41</v>
      </c>
      <c r="F244" s="39" t="s">
        <v>4</v>
      </c>
      <c r="G244" s="40" t="s">
        <v>6</v>
      </c>
    </row>
    <row r="245" spans="1:7">
      <c r="A245" s="35">
        <v>44944</v>
      </c>
      <c r="B245" s="36">
        <v>0.52922673611111115</v>
      </c>
      <c r="C245" s="37" t="s">
        <v>20</v>
      </c>
      <c r="D245" s="34">
        <v>94</v>
      </c>
      <c r="E245" s="38">
        <v>143.41</v>
      </c>
      <c r="F245" s="39" t="s">
        <v>4</v>
      </c>
      <c r="G245" s="40" t="s">
        <v>6</v>
      </c>
    </row>
    <row r="246" spans="1:7">
      <c r="A246" s="35">
        <v>44944</v>
      </c>
      <c r="B246" s="36">
        <v>0.53431516203703699</v>
      </c>
      <c r="C246" s="37" t="s">
        <v>20</v>
      </c>
      <c r="D246" s="34">
        <v>100</v>
      </c>
      <c r="E246" s="38">
        <v>143.65</v>
      </c>
      <c r="F246" s="39" t="s">
        <v>4</v>
      </c>
      <c r="G246" s="40" t="s">
        <v>5</v>
      </c>
    </row>
    <row r="247" spans="1:7">
      <c r="A247" s="35">
        <v>44944</v>
      </c>
      <c r="B247" s="36">
        <v>0.53473449074074075</v>
      </c>
      <c r="C247" s="37" t="s">
        <v>20</v>
      </c>
      <c r="D247" s="34">
        <v>100</v>
      </c>
      <c r="E247" s="38">
        <v>143.56</v>
      </c>
      <c r="F247" s="39" t="s">
        <v>4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20</v>
      </c>
      <c r="D248" s="34">
        <v>100</v>
      </c>
      <c r="E248" s="38">
        <v>143.55000000000001</v>
      </c>
      <c r="F248" s="39" t="s">
        <v>4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20</v>
      </c>
      <c r="D249" s="34">
        <v>100</v>
      </c>
      <c r="E249" s="38">
        <v>143.55000000000001</v>
      </c>
      <c r="F249" s="39" t="s">
        <v>4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20</v>
      </c>
      <c r="D250" s="34">
        <v>100</v>
      </c>
      <c r="E250" s="38">
        <v>143.55000000000001</v>
      </c>
      <c r="F250" s="39" t="s">
        <v>4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20</v>
      </c>
      <c r="D251" s="34">
        <v>50</v>
      </c>
      <c r="E251" s="38">
        <v>143.55000000000001</v>
      </c>
      <c r="F251" s="39" t="s">
        <v>4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20</v>
      </c>
      <c r="D252" s="34">
        <v>50</v>
      </c>
      <c r="E252" s="38">
        <v>143.55000000000001</v>
      </c>
      <c r="F252" s="39" t="s">
        <v>4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20</v>
      </c>
      <c r="D253" s="34">
        <v>100</v>
      </c>
      <c r="E253" s="38">
        <v>143.55000000000001</v>
      </c>
      <c r="F253" s="39" t="s">
        <v>4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20</v>
      </c>
      <c r="D254" s="34">
        <v>100</v>
      </c>
      <c r="E254" s="38">
        <v>143.55000000000001</v>
      </c>
      <c r="F254" s="39" t="s">
        <v>4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20</v>
      </c>
      <c r="D255" s="34">
        <v>35</v>
      </c>
      <c r="E255" s="38">
        <v>143.55000000000001</v>
      </c>
      <c r="F255" s="39" t="s">
        <v>4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20</v>
      </c>
      <c r="D256" s="34">
        <v>41</v>
      </c>
      <c r="E256" s="38">
        <v>143.53</v>
      </c>
      <c r="F256" s="39" t="s">
        <v>4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20</v>
      </c>
      <c r="D257" s="34">
        <v>59</v>
      </c>
      <c r="E257" s="38">
        <v>143.53</v>
      </c>
      <c r="F257" s="39" t="s">
        <v>4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20</v>
      </c>
      <c r="D258" s="34">
        <v>65</v>
      </c>
      <c r="E258" s="38">
        <v>143.55000000000001</v>
      </c>
      <c r="F258" s="39" t="s">
        <v>4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20</v>
      </c>
      <c r="D259" s="34">
        <v>100</v>
      </c>
      <c r="E259" s="38">
        <v>143.54</v>
      </c>
      <c r="F259" s="39" t="s">
        <v>4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20</v>
      </c>
      <c r="D260" s="34">
        <v>100</v>
      </c>
      <c r="E260" s="38">
        <v>143.55000000000001</v>
      </c>
      <c r="F260" s="39" t="s">
        <v>4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20</v>
      </c>
      <c r="D261" s="34">
        <v>1</v>
      </c>
      <c r="E261" s="38">
        <v>143.41</v>
      </c>
      <c r="F261" s="39" t="s">
        <v>4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20</v>
      </c>
      <c r="D262" s="34">
        <v>1</v>
      </c>
      <c r="E262" s="38">
        <v>143.41</v>
      </c>
      <c r="F262" s="39" t="s">
        <v>4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20</v>
      </c>
      <c r="D263" s="34">
        <v>1</v>
      </c>
      <c r="E263" s="38">
        <v>143.41</v>
      </c>
      <c r="F263" s="39" t="s">
        <v>4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20</v>
      </c>
      <c r="D264" s="34">
        <v>1</v>
      </c>
      <c r="E264" s="38">
        <v>143.41</v>
      </c>
      <c r="F264" s="39" t="s">
        <v>4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20</v>
      </c>
      <c r="D265" s="34">
        <v>30</v>
      </c>
      <c r="E265" s="38">
        <v>143.41</v>
      </c>
      <c r="F265" s="39" t="s">
        <v>4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20</v>
      </c>
      <c r="D266" s="34">
        <v>66</v>
      </c>
      <c r="E266" s="38">
        <v>143.41</v>
      </c>
      <c r="F266" s="39" t="s">
        <v>4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20</v>
      </c>
      <c r="D267" s="34">
        <v>100</v>
      </c>
      <c r="E267" s="38">
        <v>143.41</v>
      </c>
      <c r="F267" s="39" t="s">
        <v>4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20</v>
      </c>
      <c r="D268" s="34">
        <v>100</v>
      </c>
      <c r="E268" s="38">
        <v>143.41</v>
      </c>
      <c r="F268" s="39" t="s">
        <v>4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20</v>
      </c>
      <c r="D269" s="34">
        <v>200</v>
      </c>
      <c r="E269" s="38">
        <v>143.68</v>
      </c>
      <c r="F269" s="39" t="s">
        <v>4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20</v>
      </c>
      <c r="D270" s="34">
        <v>14</v>
      </c>
      <c r="E270" s="38">
        <v>143.71</v>
      </c>
      <c r="F270" s="39" t="s">
        <v>4</v>
      </c>
      <c r="G270" s="40" t="s">
        <v>6</v>
      </c>
    </row>
    <row r="271" spans="1:7">
      <c r="A271" s="35">
        <v>44944</v>
      </c>
      <c r="B271" s="36">
        <v>0.54082858796296296</v>
      </c>
      <c r="C271" s="37" t="s">
        <v>20</v>
      </c>
      <c r="D271" s="34">
        <v>86</v>
      </c>
      <c r="E271" s="38">
        <v>143.71</v>
      </c>
      <c r="F271" s="39" t="s">
        <v>4</v>
      </c>
      <c r="G271" s="40" t="s">
        <v>6</v>
      </c>
    </row>
    <row r="272" spans="1:7">
      <c r="A272" s="35">
        <v>44944</v>
      </c>
      <c r="B272" s="36">
        <v>0.54083101851851856</v>
      </c>
      <c r="C272" s="37" t="s">
        <v>20</v>
      </c>
      <c r="D272" s="34">
        <v>65</v>
      </c>
      <c r="E272" s="38">
        <v>143.81</v>
      </c>
      <c r="F272" s="39" t="s">
        <v>4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20</v>
      </c>
      <c r="D273" s="34">
        <v>100</v>
      </c>
      <c r="E273" s="38">
        <v>144</v>
      </c>
      <c r="F273" s="39" t="s">
        <v>4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20</v>
      </c>
      <c r="D274" s="34">
        <v>25</v>
      </c>
      <c r="E274" s="38">
        <v>143.91999999999999</v>
      </c>
      <c r="F274" s="39" t="s">
        <v>4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20</v>
      </c>
      <c r="D275" s="34">
        <v>47</v>
      </c>
      <c r="E275" s="38">
        <v>143.91999999999999</v>
      </c>
      <c r="F275" s="39" t="s">
        <v>4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20</v>
      </c>
      <c r="D276" s="34">
        <v>53</v>
      </c>
      <c r="E276" s="38">
        <v>143.91999999999999</v>
      </c>
      <c r="F276" s="39" t="s">
        <v>4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20</v>
      </c>
      <c r="D277" s="34">
        <v>100</v>
      </c>
      <c r="E277" s="38">
        <v>143.91999999999999</v>
      </c>
      <c r="F277" s="39" t="s">
        <v>4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20</v>
      </c>
      <c r="D278" s="34">
        <v>85</v>
      </c>
      <c r="E278" s="38">
        <v>143.94</v>
      </c>
      <c r="F278" s="39" t="s">
        <v>4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20</v>
      </c>
      <c r="D279" s="34">
        <v>15</v>
      </c>
      <c r="E279" s="38">
        <v>143.94</v>
      </c>
      <c r="F279" s="39" t="s">
        <v>4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20</v>
      </c>
      <c r="D280" s="34">
        <v>100</v>
      </c>
      <c r="E280" s="38">
        <v>143.9</v>
      </c>
      <c r="F280" s="39" t="s">
        <v>4</v>
      </c>
      <c r="G280" s="40" t="s">
        <v>5</v>
      </c>
    </row>
    <row r="281" spans="1:7">
      <c r="A281" s="35">
        <v>44944</v>
      </c>
      <c r="B281" s="36">
        <v>0.63876377314814814</v>
      </c>
      <c r="C281" s="37" t="s">
        <v>20</v>
      </c>
      <c r="D281" s="34">
        <v>100</v>
      </c>
      <c r="E281" s="38">
        <v>143.9</v>
      </c>
      <c r="F281" s="39" t="s">
        <v>4</v>
      </c>
      <c r="G281" s="40" t="s">
        <v>5</v>
      </c>
    </row>
    <row r="282" spans="1:7">
      <c r="A282" s="35">
        <v>44944</v>
      </c>
      <c r="B282" s="36">
        <v>0.64552951388888891</v>
      </c>
      <c r="C282" s="37" t="s">
        <v>20</v>
      </c>
      <c r="D282" s="34">
        <v>100</v>
      </c>
      <c r="E282" s="38">
        <v>143.94</v>
      </c>
      <c r="F282" s="39" t="s">
        <v>4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20</v>
      </c>
      <c r="D283" s="34">
        <v>100</v>
      </c>
      <c r="E283" s="38">
        <v>143.94</v>
      </c>
      <c r="F283" s="39" t="s">
        <v>4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20</v>
      </c>
      <c r="D284" s="34">
        <v>18</v>
      </c>
      <c r="E284" s="38">
        <v>143.88999999999999</v>
      </c>
      <c r="F284" s="39" t="s">
        <v>4</v>
      </c>
      <c r="G284" s="40" t="s">
        <v>5</v>
      </c>
    </row>
    <row r="285" spans="1:7">
      <c r="A285" s="35">
        <v>44944</v>
      </c>
      <c r="B285" s="36">
        <v>0.64626180555555557</v>
      </c>
      <c r="C285" s="37" t="s">
        <v>20</v>
      </c>
      <c r="D285" s="34">
        <v>28</v>
      </c>
      <c r="E285" s="38">
        <v>143.88999999999999</v>
      </c>
      <c r="F285" s="39" t="s">
        <v>4</v>
      </c>
      <c r="G285" s="40" t="s">
        <v>5</v>
      </c>
    </row>
    <row r="286" spans="1:7">
      <c r="A286" s="35">
        <v>44944</v>
      </c>
      <c r="B286" s="36">
        <v>0.64626180555555557</v>
      </c>
      <c r="C286" s="37" t="s">
        <v>20</v>
      </c>
      <c r="D286" s="34">
        <v>54</v>
      </c>
      <c r="E286" s="38">
        <v>143.88999999999999</v>
      </c>
      <c r="F286" s="39" t="s">
        <v>4</v>
      </c>
      <c r="G286" s="40" t="s">
        <v>5</v>
      </c>
    </row>
    <row r="287" spans="1:7">
      <c r="A287" s="35">
        <v>44944</v>
      </c>
      <c r="B287" s="36">
        <v>0.64659178240740744</v>
      </c>
      <c r="C287" s="37" t="s">
        <v>20</v>
      </c>
      <c r="D287" s="34">
        <v>20</v>
      </c>
      <c r="E287" s="38">
        <v>143.85</v>
      </c>
      <c r="F287" s="39" t="s">
        <v>4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20</v>
      </c>
      <c r="D288" s="34">
        <v>44</v>
      </c>
      <c r="E288" s="38">
        <v>143.85</v>
      </c>
      <c r="F288" s="39" t="s">
        <v>4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20</v>
      </c>
      <c r="D289" s="34">
        <v>50</v>
      </c>
      <c r="E289" s="38">
        <v>143.85</v>
      </c>
      <c r="F289" s="39" t="s">
        <v>4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20</v>
      </c>
      <c r="D290" s="34">
        <v>30</v>
      </c>
      <c r="E290" s="38">
        <v>143.85</v>
      </c>
      <c r="F290" s="39" t="s">
        <v>4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20</v>
      </c>
      <c r="D291" s="34">
        <v>56</v>
      </c>
      <c r="E291" s="38">
        <v>143.85</v>
      </c>
      <c r="F291" s="39" t="s">
        <v>4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20</v>
      </c>
      <c r="D292" s="34">
        <v>5</v>
      </c>
      <c r="E292" s="38">
        <v>143.84</v>
      </c>
      <c r="F292" s="39" t="s">
        <v>4</v>
      </c>
      <c r="G292" s="40" t="s">
        <v>5</v>
      </c>
    </row>
    <row r="293" spans="1:7">
      <c r="A293" s="35">
        <v>44944</v>
      </c>
      <c r="B293" s="36">
        <v>0.64663611111111119</v>
      </c>
      <c r="C293" s="37" t="s">
        <v>20</v>
      </c>
      <c r="D293" s="34">
        <v>95</v>
      </c>
      <c r="E293" s="38">
        <v>143.84</v>
      </c>
      <c r="F293" s="39" t="s">
        <v>4</v>
      </c>
      <c r="G293" s="40" t="s">
        <v>5</v>
      </c>
    </row>
    <row r="294" spans="1:7">
      <c r="A294" s="35">
        <v>44944</v>
      </c>
      <c r="B294" s="36">
        <v>0.64663611111111119</v>
      </c>
      <c r="C294" s="37" t="s">
        <v>20</v>
      </c>
      <c r="D294" s="34">
        <v>100</v>
      </c>
      <c r="E294" s="38">
        <v>143.83000000000001</v>
      </c>
      <c r="F294" s="39" t="s">
        <v>4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20</v>
      </c>
      <c r="D295" s="34">
        <v>100</v>
      </c>
      <c r="E295" s="38">
        <v>143.83000000000001</v>
      </c>
      <c r="F295" s="39" t="s">
        <v>4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20</v>
      </c>
      <c r="D296" s="34">
        <v>100</v>
      </c>
      <c r="E296" s="38">
        <v>143.74</v>
      </c>
      <c r="F296" s="39" t="s">
        <v>4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20</v>
      </c>
      <c r="D297" s="34">
        <v>100</v>
      </c>
      <c r="E297" s="38">
        <v>143.74</v>
      </c>
      <c r="F297" s="39" t="s">
        <v>4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20</v>
      </c>
      <c r="D298" s="34">
        <v>100</v>
      </c>
      <c r="E298" s="38">
        <v>143.74</v>
      </c>
      <c r="F298" s="39" t="s">
        <v>4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20</v>
      </c>
      <c r="D299" s="34">
        <v>47</v>
      </c>
      <c r="E299" s="38">
        <v>143.71</v>
      </c>
      <c r="F299" s="39" t="s">
        <v>4</v>
      </c>
      <c r="G299" s="40" t="s">
        <v>5</v>
      </c>
    </row>
    <row r="300" spans="1:7">
      <c r="A300" s="35">
        <v>44944</v>
      </c>
      <c r="B300" s="36">
        <v>0.6473609953703704</v>
      </c>
      <c r="C300" s="37" t="s">
        <v>20</v>
      </c>
      <c r="D300" s="34">
        <v>53</v>
      </c>
      <c r="E300" s="38">
        <v>143.71</v>
      </c>
      <c r="F300" s="39" t="s">
        <v>4</v>
      </c>
      <c r="G300" s="40" t="s">
        <v>5</v>
      </c>
    </row>
    <row r="301" spans="1:7">
      <c r="A301" s="35">
        <v>44944</v>
      </c>
      <c r="B301" s="36">
        <v>0.6473609953703704</v>
      </c>
      <c r="C301" s="37" t="s">
        <v>20</v>
      </c>
      <c r="D301" s="34">
        <v>100</v>
      </c>
      <c r="E301" s="38">
        <v>143.69999999999999</v>
      </c>
      <c r="F301" s="39" t="s">
        <v>4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20</v>
      </c>
      <c r="D302" s="34">
        <v>100</v>
      </c>
      <c r="E302" s="38">
        <v>143.58000000000001</v>
      </c>
      <c r="F302" s="39" t="s">
        <v>4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20</v>
      </c>
      <c r="D303" s="34">
        <v>32</v>
      </c>
      <c r="E303" s="38">
        <v>143.88</v>
      </c>
      <c r="F303" s="39" t="s">
        <v>4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20</v>
      </c>
      <c r="D304" s="34">
        <v>68</v>
      </c>
      <c r="E304" s="38">
        <v>143.88</v>
      </c>
      <c r="F304" s="39" t="s">
        <v>4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20</v>
      </c>
      <c r="D305" s="34">
        <v>100</v>
      </c>
      <c r="E305" s="38">
        <v>143.88</v>
      </c>
      <c r="F305" s="39" t="s">
        <v>4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20</v>
      </c>
      <c r="D306" s="34">
        <v>10</v>
      </c>
      <c r="E306" s="38">
        <v>143.81</v>
      </c>
      <c r="F306" s="39" t="s">
        <v>4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20</v>
      </c>
      <c r="D307" s="34">
        <v>28</v>
      </c>
      <c r="E307" s="38">
        <v>143.88</v>
      </c>
      <c r="F307" s="39" t="s">
        <v>4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20</v>
      </c>
      <c r="D308" s="34">
        <v>29</v>
      </c>
      <c r="E308" s="38">
        <v>143.88</v>
      </c>
      <c r="F308" s="39" t="s">
        <v>4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20</v>
      </c>
      <c r="D309" s="34">
        <v>43</v>
      </c>
      <c r="E309" s="38">
        <v>143.88</v>
      </c>
      <c r="F309" s="39" t="s">
        <v>4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20</v>
      </c>
      <c r="D310" s="34">
        <v>10</v>
      </c>
      <c r="E310" s="38">
        <v>143.86000000000001</v>
      </c>
      <c r="F310" s="39" t="s">
        <v>4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20</v>
      </c>
      <c r="D311" s="34">
        <v>26</v>
      </c>
      <c r="E311" s="38">
        <v>143.86000000000001</v>
      </c>
      <c r="F311" s="39" t="s">
        <v>4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20</v>
      </c>
      <c r="D312" s="34">
        <v>74</v>
      </c>
      <c r="E312" s="38">
        <v>143.86000000000001</v>
      </c>
      <c r="F312" s="39" t="s">
        <v>4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20</v>
      </c>
      <c r="D313" s="34">
        <v>90</v>
      </c>
      <c r="E313" s="38">
        <v>143.81</v>
      </c>
      <c r="F313" s="39" t="s">
        <v>4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20</v>
      </c>
      <c r="D314" s="34">
        <v>100</v>
      </c>
      <c r="E314" s="38">
        <v>143.81</v>
      </c>
      <c r="F314" s="39" t="s">
        <v>4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20</v>
      </c>
      <c r="D315" s="34">
        <v>100</v>
      </c>
      <c r="E315" s="38">
        <v>143.80000000000001</v>
      </c>
      <c r="F315" s="39" t="s">
        <v>4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20</v>
      </c>
      <c r="D316" s="34">
        <v>90</v>
      </c>
      <c r="E316" s="38">
        <v>143.85</v>
      </c>
      <c r="F316" s="39" t="s">
        <v>4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20</v>
      </c>
      <c r="D317" s="34">
        <v>10</v>
      </c>
      <c r="E317" s="38">
        <v>143.85</v>
      </c>
      <c r="F317" s="39" t="s">
        <v>4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20</v>
      </c>
      <c r="D318" s="34">
        <v>100</v>
      </c>
      <c r="E318" s="38">
        <v>143.88</v>
      </c>
      <c r="F318" s="39" t="s">
        <v>4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20</v>
      </c>
      <c r="D319" s="34">
        <v>100</v>
      </c>
      <c r="E319" s="38">
        <v>143.82</v>
      </c>
      <c r="F319" s="39" t="s">
        <v>4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20</v>
      </c>
      <c r="D320" s="34">
        <v>50</v>
      </c>
      <c r="E320" s="38">
        <v>143.76</v>
      </c>
      <c r="F320" s="39" t="s">
        <v>4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20</v>
      </c>
      <c r="D321" s="34">
        <v>50</v>
      </c>
      <c r="E321" s="38">
        <v>143.76</v>
      </c>
      <c r="F321" s="39" t="s">
        <v>4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20</v>
      </c>
      <c r="D322" s="34">
        <v>51</v>
      </c>
      <c r="E322" s="38">
        <v>143.75</v>
      </c>
      <c r="F322" s="39" t="s">
        <v>4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20</v>
      </c>
      <c r="D323" s="34">
        <v>1</v>
      </c>
      <c r="E323" s="38">
        <v>143.75</v>
      </c>
      <c r="F323" s="39" t="s">
        <v>4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20</v>
      </c>
      <c r="D324" s="34">
        <v>48</v>
      </c>
      <c r="E324" s="38">
        <v>143.75</v>
      </c>
      <c r="F324" s="39" t="s">
        <v>4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20</v>
      </c>
      <c r="D326" s="34">
        <v>7</v>
      </c>
      <c r="E326" s="38">
        <v>143.69999999999999</v>
      </c>
      <c r="F326" s="39" t="s">
        <v>4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20</v>
      </c>
      <c r="D327" s="34">
        <v>93</v>
      </c>
      <c r="E327" s="38">
        <v>143.69999999999999</v>
      </c>
      <c r="F327" s="39" t="s">
        <v>4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20</v>
      </c>
      <c r="D328" s="34">
        <v>20</v>
      </c>
      <c r="E328" s="38">
        <v>143.63999999999999</v>
      </c>
      <c r="F328" s="39" t="s">
        <v>4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20</v>
      </c>
      <c r="D329" s="34">
        <v>40</v>
      </c>
      <c r="E329" s="38">
        <v>143.63999999999999</v>
      </c>
      <c r="F329" s="39" t="s">
        <v>4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20</v>
      </c>
      <c r="D330" s="34">
        <v>40</v>
      </c>
      <c r="E330" s="38">
        <v>143.63999999999999</v>
      </c>
      <c r="F330" s="39" t="s">
        <v>4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20</v>
      </c>
      <c r="D331" s="34">
        <v>100</v>
      </c>
      <c r="E331" s="38">
        <v>143.74</v>
      </c>
      <c r="F331" s="39" t="s">
        <v>4</v>
      </c>
      <c r="G331" s="40" t="s">
        <v>5</v>
      </c>
    </row>
    <row r="332" spans="1:7">
      <c r="A332" s="35">
        <v>44944</v>
      </c>
      <c r="B332" s="36">
        <v>0.65643414351851859</v>
      </c>
      <c r="C332" s="37" t="s">
        <v>20</v>
      </c>
      <c r="D332" s="34">
        <v>22</v>
      </c>
      <c r="E332" s="38">
        <v>143.72</v>
      </c>
      <c r="F332" s="39" t="s">
        <v>4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20</v>
      </c>
      <c r="D333" s="34">
        <v>78</v>
      </c>
      <c r="E333" s="38">
        <v>143.72</v>
      </c>
      <c r="F333" s="39" t="s">
        <v>4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20</v>
      </c>
      <c r="D335" s="34">
        <v>100</v>
      </c>
      <c r="E335" s="38">
        <v>143.72</v>
      </c>
      <c r="F335" s="39" t="s">
        <v>4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20</v>
      </c>
      <c r="D336" s="34">
        <v>100</v>
      </c>
      <c r="E336" s="38">
        <v>143.72</v>
      </c>
      <c r="F336" s="39" t="s">
        <v>4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20</v>
      </c>
      <c r="D337" s="34">
        <v>100</v>
      </c>
      <c r="E337" s="38">
        <v>143.74</v>
      </c>
      <c r="F337" s="39" t="s">
        <v>4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20</v>
      </c>
      <c r="D338" s="34">
        <v>100</v>
      </c>
      <c r="E338" s="38">
        <v>143.74</v>
      </c>
      <c r="F338" s="39" t="s">
        <v>4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20</v>
      </c>
      <c r="D339" s="34">
        <v>100</v>
      </c>
      <c r="E339" s="38">
        <v>143.74</v>
      </c>
      <c r="F339" s="39" t="s">
        <v>4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20</v>
      </c>
      <c r="D340" s="34">
        <v>15</v>
      </c>
      <c r="E340" s="38">
        <v>143.74</v>
      </c>
      <c r="F340" s="39" t="s">
        <v>4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20</v>
      </c>
      <c r="D341" s="34">
        <v>29</v>
      </c>
      <c r="E341" s="38">
        <v>143.74</v>
      </c>
      <c r="F341" s="39" t="s">
        <v>4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20</v>
      </c>
      <c r="D342" s="34">
        <v>29</v>
      </c>
      <c r="E342" s="38">
        <v>143.74</v>
      </c>
      <c r="F342" s="39" t="s">
        <v>4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20</v>
      </c>
      <c r="D343" s="34">
        <v>71</v>
      </c>
      <c r="E343" s="38">
        <v>143.74</v>
      </c>
      <c r="F343" s="39" t="s">
        <v>4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20</v>
      </c>
      <c r="D344" s="34">
        <v>100</v>
      </c>
      <c r="E344" s="38">
        <v>143.78</v>
      </c>
      <c r="F344" s="39" t="s">
        <v>4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20</v>
      </c>
      <c r="D345" s="34">
        <v>100</v>
      </c>
      <c r="E345" s="38">
        <v>143.78</v>
      </c>
      <c r="F345" s="39" t="s">
        <v>4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20</v>
      </c>
      <c r="D346" s="34">
        <v>7</v>
      </c>
      <c r="E346" s="38">
        <v>143.72999999999999</v>
      </c>
      <c r="F346" s="39" t="s">
        <v>4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20</v>
      </c>
      <c r="D347" s="34">
        <v>44</v>
      </c>
      <c r="E347" s="38">
        <v>143.75</v>
      </c>
      <c r="F347" s="39" t="s">
        <v>4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20</v>
      </c>
      <c r="D348" s="34">
        <v>93</v>
      </c>
      <c r="E348" s="38">
        <v>143.72999999999999</v>
      </c>
      <c r="F348" s="39" t="s">
        <v>4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20</v>
      </c>
      <c r="D349" s="34">
        <v>9</v>
      </c>
      <c r="E349" s="38">
        <v>143.71</v>
      </c>
      <c r="F349" s="39" t="s">
        <v>4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20</v>
      </c>
      <c r="D350" s="34">
        <v>6</v>
      </c>
      <c r="E350" s="38">
        <v>143.72</v>
      </c>
      <c r="F350" s="39" t="s">
        <v>4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20</v>
      </c>
      <c r="D351" s="34">
        <v>9</v>
      </c>
      <c r="E351" s="38">
        <v>143.72</v>
      </c>
      <c r="F351" s="39" t="s">
        <v>4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20</v>
      </c>
      <c r="D352" s="34">
        <v>20</v>
      </c>
      <c r="E352" s="38">
        <v>143.72</v>
      </c>
      <c r="F352" s="39" t="s">
        <v>4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20</v>
      </c>
      <c r="D353" s="34">
        <v>20</v>
      </c>
      <c r="E353" s="38">
        <v>143.72</v>
      </c>
      <c r="F353" s="39" t="s">
        <v>4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20</v>
      </c>
      <c r="D354" s="34">
        <v>71</v>
      </c>
      <c r="E354" s="38">
        <v>143.72</v>
      </c>
      <c r="F354" s="39" t="s">
        <v>4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20</v>
      </c>
      <c r="D355" s="34">
        <v>100</v>
      </c>
      <c r="E355" s="38">
        <v>143.72</v>
      </c>
      <c r="F355" s="39" t="s">
        <v>4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20</v>
      </c>
      <c r="D356" s="34">
        <v>28</v>
      </c>
      <c r="E356" s="38">
        <v>143.74</v>
      </c>
      <c r="F356" s="39" t="s">
        <v>4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20</v>
      </c>
      <c r="D357" s="34">
        <v>28</v>
      </c>
      <c r="E357" s="38">
        <v>143.74</v>
      </c>
      <c r="F357" s="39" t="s">
        <v>4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20</v>
      </c>
      <c r="D358" s="34">
        <v>40</v>
      </c>
      <c r="E358" s="38">
        <v>143.72</v>
      </c>
      <c r="F358" s="39" t="s">
        <v>4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20</v>
      </c>
      <c r="D359" s="34">
        <v>60</v>
      </c>
      <c r="E359" s="38">
        <v>143.72</v>
      </c>
      <c r="F359" s="39" t="s">
        <v>4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20</v>
      </c>
      <c r="D360" s="34">
        <v>19</v>
      </c>
      <c r="E360" s="38">
        <v>143.72</v>
      </c>
      <c r="F360" s="39" t="s">
        <v>4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20</v>
      </c>
      <c r="D361" s="34">
        <v>55</v>
      </c>
      <c r="E361" s="38">
        <v>143.72</v>
      </c>
      <c r="F361" s="39" t="s">
        <v>4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20</v>
      </c>
      <c r="D362" s="34">
        <v>100</v>
      </c>
      <c r="E362" s="38">
        <v>143.69999999999999</v>
      </c>
      <c r="F362" s="39" t="s">
        <v>4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20</v>
      </c>
      <c r="D363" s="34">
        <v>20</v>
      </c>
      <c r="E363" s="38">
        <v>143.69999999999999</v>
      </c>
      <c r="F363" s="39" t="s">
        <v>4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20</v>
      </c>
      <c r="D364" s="34">
        <v>80</v>
      </c>
      <c r="E364" s="38">
        <v>143.69999999999999</v>
      </c>
      <c r="F364" s="39" t="s">
        <v>4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20</v>
      </c>
      <c r="D365" s="34">
        <v>1</v>
      </c>
      <c r="E365" s="38">
        <v>143.79</v>
      </c>
      <c r="F365" s="39" t="s">
        <v>4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20</v>
      </c>
      <c r="D367" s="34">
        <v>1</v>
      </c>
      <c r="E367" s="38">
        <v>143.79</v>
      </c>
      <c r="F367" s="39" t="s">
        <v>4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20</v>
      </c>
      <c r="D368" s="34">
        <v>200</v>
      </c>
      <c r="E368" s="38">
        <v>143.79</v>
      </c>
      <c r="F368" s="39" t="s">
        <v>4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20</v>
      </c>
      <c r="D369" s="34">
        <v>200</v>
      </c>
      <c r="E369" s="38">
        <v>143.79</v>
      </c>
      <c r="F369" s="39" t="s">
        <v>4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20</v>
      </c>
      <c r="D370" s="34">
        <v>100</v>
      </c>
      <c r="E370" s="38">
        <v>143.91999999999999</v>
      </c>
      <c r="F370" s="39" t="s">
        <v>4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20</v>
      </c>
      <c r="D371" s="34">
        <v>11</v>
      </c>
      <c r="E371" s="38">
        <v>143.9</v>
      </c>
      <c r="F371" s="39" t="s">
        <v>4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20</v>
      </c>
      <c r="D372" s="34">
        <v>20</v>
      </c>
      <c r="E372" s="38">
        <v>143.91999999999999</v>
      </c>
      <c r="F372" s="39" t="s">
        <v>4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20</v>
      </c>
      <c r="D373" s="34">
        <v>28</v>
      </c>
      <c r="E373" s="38">
        <v>143.91999999999999</v>
      </c>
      <c r="F373" s="39" t="s">
        <v>4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20</v>
      </c>
      <c r="D374" s="34">
        <v>152</v>
      </c>
      <c r="E374" s="38">
        <v>143.91999999999999</v>
      </c>
      <c r="F374" s="39" t="s">
        <v>4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20</v>
      </c>
      <c r="D375" s="34">
        <v>3</v>
      </c>
      <c r="E375" s="38">
        <v>143.91999999999999</v>
      </c>
      <c r="F375" s="39" t="s">
        <v>4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20</v>
      </c>
      <c r="D376" s="34">
        <v>7</v>
      </c>
      <c r="E376" s="38">
        <v>143.91999999999999</v>
      </c>
      <c r="F376" s="39" t="s">
        <v>4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20</v>
      </c>
      <c r="D377" s="34">
        <v>100</v>
      </c>
      <c r="E377" s="38">
        <v>143.93</v>
      </c>
      <c r="F377" s="39" t="s">
        <v>4</v>
      </c>
      <c r="G377" s="40" t="s">
        <v>5</v>
      </c>
    </row>
    <row r="378" spans="1:7">
      <c r="A378" s="35">
        <v>44944</v>
      </c>
      <c r="B378" s="36">
        <v>0.65968726851851844</v>
      </c>
      <c r="C378" s="37" t="s">
        <v>20</v>
      </c>
      <c r="D378" s="34">
        <v>100</v>
      </c>
      <c r="E378" s="38">
        <v>143.80000000000001</v>
      </c>
      <c r="F378" s="39" t="s">
        <v>4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570B-88D0-4F3E-A37F-6BC0D8C6AC11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44943</v>
      </c>
      <c r="B5" s="36">
        <v>0.39807604166666666</v>
      </c>
      <c r="C5" s="37" t="s">
        <v>20</v>
      </c>
      <c r="D5" s="34">
        <v>3</v>
      </c>
      <c r="E5" s="38">
        <v>143.57</v>
      </c>
      <c r="F5" s="39" t="s">
        <v>4</v>
      </c>
      <c r="G5" s="40" t="s">
        <v>5</v>
      </c>
    </row>
    <row r="6" spans="1:7" ht="11.25" customHeight="1">
      <c r="A6" s="35">
        <v>44943</v>
      </c>
      <c r="B6" s="36">
        <v>0.39807604166666666</v>
      </c>
      <c r="C6" s="37" t="s">
        <v>20</v>
      </c>
      <c r="D6" s="34">
        <v>7</v>
      </c>
      <c r="E6" s="38">
        <v>143.57</v>
      </c>
      <c r="F6" s="39" t="s">
        <v>4</v>
      </c>
      <c r="G6" s="40" t="s">
        <v>5</v>
      </c>
    </row>
    <row r="7" spans="1:7" ht="12" customHeight="1">
      <c r="A7" s="35">
        <v>44943</v>
      </c>
      <c r="B7" s="36">
        <v>0.39807604166666666</v>
      </c>
      <c r="C7" s="37" t="s">
        <v>20</v>
      </c>
      <c r="D7" s="34">
        <v>9</v>
      </c>
      <c r="E7" s="38">
        <v>143.57</v>
      </c>
      <c r="F7" s="39" t="s">
        <v>4</v>
      </c>
      <c r="G7" s="40" t="s">
        <v>5</v>
      </c>
    </row>
    <row r="8" spans="1:7">
      <c r="A8" s="35">
        <v>44943</v>
      </c>
      <c r="B8" s="36">
        <v>0.39807604166666666</v>
      </c>
      <c r="C8" s="37" t="s">
        <v>20</v>
      </c>
      <c r="D8" s="34">
        <v>10</v>
      </c>
      <c r="E8" s="38">
        <v>143.57</v>
      </c>
      <c r="F8" s="39" t="s">
        <v>4</v>
      </c>
      <c r="G8" s="40" t="s">
        <v>5</v>
      </c>
    </row>
    <row r="9" spans="1:7">
      <c r="A9" s="35">
        <v>44943</v>
      </c>
      <c r="B9" s="36">
        <v>0.39807604166666666</v>
      </c>
      <c r="C9" s="37" t="s">
        <v>20</v>
      </c>
      <c r="D9" s="34">
        <v>10</v>
      </c>
      <c r="E9" s="38">
        <v>143.57</v>
      </c>
      <c r="F9" s="39" t="s">
        <v>4</v>
      </c>
      <c r="G9" s="40" t="s">
        <v>5</v>
      </c>
    </row>
    <row r="10" spans="1:7">
      <c r="A10" s="35">
        <v>44943</v>
      </c>
      <c r="B10" s="36">
        <v>0.39807604166666666</v>
      </c>
      <c r="C10" s="37" t="s">
        <v>20</v>
      </c>
      <c r="D10" s="34">
        <v>61</v>
      </c>
      <c r="E10" s="38">
        <v>143.57</v>
      </c>
      <c r="F10" s="39" t="s">
        <v>4</v>
      </c>
      <c r="G10" s="40" t="s">
        <v>5</v>
      </c>
    </row>
    <row r="11" spans="1:7">
      <c r="A11" s="35">
        <v>44943</v>
      </c>
      <c r="B11" s="36">
        <v>0.39807604166666666</v>
      </c>
      <c r="C11" s="37" t="s">
        <v>20</v>
      </c>
      <c r="D11" s="34">
        <v>1</v>
      </c>
      <c r="E11" s="38">
        <v>143.59</v>
      </c>
      <c r="F11" s="39" t="s">
        <v>4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20</v>
      </c>
      <c r="D12" s="34">
        <v>3</v>
      </c>
      <c r="E12" s="38">
        <v>143.6</v>
      </c>
      <c r="F12" s="39" t="s">
        <v>4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20</v>
      </c>
      <c r="D13" s="34">
        <v>10</v>
      </c>
      <c r="E13" s="38">
        <v>143.6</v>
      </c>
      <c r="F13" s="39" t="s">
        <v>4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20</v>
      </c>
      <c r="D14" s="34">
        <v>10</v>
      </c>
      <c r="E14" s="38">
        <v>143.6</v>
      </c>
      <c r="F14" s="39" t="s">
        <v>4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20</v>
      </c>
      <c r="D15" s="34">
        <v>77</v>
      </c>
      <c r="E15" s="38">
        <v>143.6</v>
      </c>
      <c r="F15" s="39" t="s">
        <v>4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20</v>
      </c>
      <c r="D16" s="34">
        <v>99</v>
      </c>
      <c r="E16" s="38">
        <v>143.59</v>
      </c>
      <c r="F16" s="39" t="s">
        <v>4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20</v>
      </c>
      <c r="D17" s="34">
        <v>100</v>
      </c>
      <c r="E17" s="38">
        <v>143.6</v>
      </c>
      <c r="F17" s="39" t="s">
        <v>4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20</v>
      </c>
      <c r="D18" s="34">
        <v>100</v>
      </c>
      <c r="E18" s="38">
        <v>143.26</v>
      </c>
      <c r="F18" s="39" t="s">
        <v>4</v>
      </c>
      <c r="G18" s="40" t="s">
        <v>5</v>
      </c>
    </row>
    <row r="19" spans="1:7">
      <c r="A19" s="35">
        <v>44943</v>
      </c>
      <c r="B19" s="36">
        <v>0.3985026620370371</v>
      </c>
      <c r="C19" s="37" t="s">
        <v>20</v>
      </c>
      <c r="D19" s="34">
        <v>100</v>
      </c>
      <c r="E19" s="38">
        <v>143.02000000000001</v>
      </c>
      <c r="F19" s="39" t="s">
        <v>4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20</v>
      </c>
      <c r="D20" s="34">
        <v>100</v>
      </c>
      <c r="E20" s="38">
        <v>143.02000000000001</v>
      </c>
      <c r="F20" s="39" t="s">
        <v>4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20</v>
      </c>
      <c r="D21" s="34">
        <v>100</v>
      </c>
      <c r="E21" s="38">
        <v>143.03</v>
      </c>
      <c r="F21" s="39" t="s">
        <v>4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20</v>
      </c>
      <c r="D22" s="34">
        <v>2</v>
      </c>
      <c r="E22" s="38">
        <v>142.62</v>
      </c>
      <c r="F22" s="39" t="s">
        <v>4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20</v>
      </c>
      <c r="D23" s="34">
        <v>4</v>
      </c>
      <c r="E23" s="38">
        <v>142.62</v>
      </c>
      <c r="F23" s="39" t="s">
        <v>4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20</v>
      </c>
      <c r="D24" s="34">
        <v>5</v>
      </c>
      <c r="E24" s="38">
        <v>142.62</v>
      </c>
      <c r="F24" s="39" t="s">
        <v>4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20</v>
      </c>
      <c r="D25" s="34">
        <v>1</v>
      </c>
      <c r="E25" s="38">
        <v>142.62</v>
      </c>
      <c r="F25" s="39" t="s">
        <v>4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20</v>
      </c>
      <c r="D26" s="34">
        <v>1</v>
      </c>
      <c r="E26" s="38">
        <v>142.62</v>
      </c>
      <c r="F26" s="39" t="s">
        <v>4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20</v>
      </c>
      <c r="D27" s="34">
        <v>1</v>
      </c>
      <c r="E27" s="38">
        <v>142.62</v>
      </c>
      <c r="F27" s="39" t="s">
        <v>4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20</v>
      </c>
      <c r="D28" s="34">
        <v>1</v>
      </c>
      <c r="E28" s="38">
        <v>142.62</v>
      </c>
      <c r="F28" s="39" t="s">
        <v>4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20</v>
      </c>
      <c r="D29" s="34">
        <v>2</v>
      </c>
      <c r="E29" s="38">
        <v>142.62</v>
      </c>
      <c r="F29" s="39" t="s">
        <v>4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20</v>
      </c>
      <c r="D30" s="34">
        <v>100</v>
      </c>
      <c r="E30" s="38">
        <v>142.61000000000001</v>
      </c>
      <c r="F30" s="39" t="s">
        <v>4</v>
      </c>
      <c r="G30" s="40" t="s">
        <v>5</v>
      </c>
    </row>
    <row r="31" spans="1:7">
      <c r="A31" s="35">
        <v>44943</v>
      </c>
      <c r="B31" s="36">
        <v>0.39913854166666674</v>
      </c>
      <c r="C31" s="37" t="s">
        <v>20</v>
      </c>
      <c r="D31" s="34">
        <v>3</v>
      </c>
      <c r="E31" s="38">
        <v>142.6</v>
      </c>
      <c r="F31" s="39" t="s">
        <v>4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20</v>
      </c>
      <c r="D32" s="34">
        <v>14</v>
      </c>
      <c r="E32" s="38">
        <v>142.6</v>
      </c>
      <c r="F32" s="39" t="s">
        <v>4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20</v>
      </c>
      <c r="D33" s="34">
        <v>33</v>
      </c>
      <c r="E33" s="38">
        <v>142.6</v>
      </c>
      <c r="F33" s="39" t="s">
        <v>4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20</v>
      </c>
      <c r="D34" s="34">
        <v>47</v>
      </c>
      <c r="E34" s="38">
        <v>142.6</v>
      </c>
      <c r="F34" s="39" t="s">
        <v>4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20</v>
      </c>
      <c r="D35" s="34">
        <v>50</v>
      </c>
      <c r="E35" s="38">
        <v>142.6</v>
      </c>
      <c r="F35" s="39" t="s">
        <v>4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20</v>
      </c>
      <c r="D36" s="34">
        <v>53</v>
      </c>
      <c r="E36" s="38">
        <v>142.6</v>
      </c>
      <c r="F36" s="39" t="s">
        <v>4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20</v>
      </c>
      <c r="D37" s="34">
        <v>100</v>
      </c>
      <c r="E37" s="38">
        <v>142.66</v>
      </c>
      <c r="F37" s="39" t="s">
        <v>4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20</v>
      </c>
      <c r="D38" s="34">
        <v>100</v>
      </c>
      <c r="E38" s="38">
        <v>142.66</v>
      </c>
      <c r="F38" s="39" t="s">
        <v>4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20</v>
      </c>
      <c r="D39" s="34">
        <v>83</v>
      </c>
      <c r="E39" s="38">
        <v>142.62</v>
      </c>
      <c r="F39" s="39" t="s">
        <v>4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20</v>
      </c>
      <c r="D40" s="34">
        <v>3</v>
      </c>
      <c r="E40" s="38">
        <v>142.59</v>
      </c>
      <c r="F40" s="39" t="s">
        <v>4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20</v>
      </c>
      <c r="D41" s="34">
        <v>9</v>
      </c>
      <c r="E41" s="38">
        <v>142.59</v>
      </c>
      <c r="F41" s="39" t="s">
        <v>4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20</v>
      </c>
      <c r="D42" s="34">
        <v>88</v>
      </c>
      <c r="E42" s="38">
        <v>142.59</v>
      </c>
      <c r="F42" s="39" t="s">
        <v>4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20</v>
      </c>
      <c r="D43" s="34">
        <v>100</v>
      </c>
      <c r="E43" s="38">
        <v>142.59</v>
      </c>
      <c r="F43" s="39" t="s">
        <v>4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20</v>
      </c>
      <c r="D44" s="34">
        <v>100</v>
      </c>
      <c r="E44" s="38">
        <v>142.72999999999999</v>
      </c>
      <c r="F44" s="39" t="s">
        <v>4</v>
      </c>
      <c r="G44" s="40" t="s">
        <v>5</v>
      </c>
    </row>
    <row r="45" spans="1:7">
      <c r="A45" s="35">
        <v>44943</v>
      </c>
      <c r="B45" s="36">
        <v>0.39961817129629629</v>
      </c>
      <c r="C45" s="37" t="s">
        <v>20</v>
      </c>
      <c r="D45" s="34">
        <v>50</v>
      </c>
      <c r="E45" s="38">
        <v>142.72</v>
      </c>
      <c r="F45" s="39" t="s">
        <v>4</v>
      </c>
      <c r="G45" s="40" t="s">
        <v>5</v>
      </c>
    </row>
    <row r="46" spans="1:7">
      <c r="A46" s="35">
        <v>44943</v>
      </c>
      <c r="B46" s="36">
        <v>0.39961817129629629</v>
      </c>
      <c r="C46" s="37" t="s">
        <v>20</v>
      </c>
      <c r="D46" s="34">
        <v>100</v>
      </c>
      <c r="E46" s="38">
        <v>142.72999999999999</v>
      </c>
      <c r="F46" s="39" t="s">
        <v>4</v>
      </c>
      <c r="G46" s="40" t="s">
        <v>5</v>
      </c>
    </row>
    <row r="47" spans="1:7">
      <c r="A47" s="35">
        <v>44943</v>
      </c>
      <c r="B47" s="36">
        <v>0.39967372685185187</v>
      </c>
      <c r="C47" s="37" t="s">
        <v>20</v>
      </c>
      <c r="D47" s="34">
        <v>95</v>
      </c>
      <c r="E47" s="38">
        <v>142.71</v>
      </c>
      <c r="F47" s="39" t="s">
        <v>4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20</v>
      </c>
      <c r="D48" s="34">
        <v>105</v>
      </c>
      <c r="E48" s="38">
        <v>142.71</v>
      </c>
      <c r="F48" s="39" t="s">
        <v>4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20</v>
      </c>
      <c r="D50" s="34">
        <v>100</v>
      </c>
      <c r="E50" s="38">
        <v>142.69999999999999</v>
      </c>
      <c r="F50" s="39" t="s">
        <v>4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20</v>
      </c>
      <c r="D51" s="34">
        <v>100</v>
      </c>
      <c r="E51" s="38">
        <v>142.68</v>
      </c>
      <c r="F51" s="39" t="s">
        <v>4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20</v>
      </c>
      <c r="D52" s="34">
        <v>4</v>
      </c>
      <c r="E52" s="38">
        <v>142.68</v>
      </c>
      <c r="F52" s="39" t="s">
        <v>4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20</v>
      </c>
      <c r="D53" s="34">
        <v>96</v>
      </c>
      <c r="E53" s="38">
        <v>142.68</v>
      </c>
      <c r="F53" s="39" t="s">
        <v>4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20</v>
      </c>
      <c r="D54" s="34">
        <v>16</v>
      </c>
      <c r="E54" s="38">
        <v>142.47999999999999</v>
      </c>
      <c r="F54" s="39" t="s">
        <v>4</v>
      </c>
      <c r="G54" s="40" t="s">
        <v>5</v>
      </c>
    </row>
    <row r="55" spans="1:7">
      <c r="A55" s="35">
        <v>44943</v>
      </c>
      <c r="B55" s="36">
        <v>0.39987071759259263</v>
      </c>
      <c r="C55" s="37" t="s">
        <v>20</v>
      </c>
      <c r="D55" s="34">
        <v>3</v>
      </c>
      <c r="E55" s="38">
        <v>142.47999999999999</v>
      </c>
      <c r="F55" s="39" t="s">
        <v>4</v>
      </c>
      <c r="G55" s="40" t="s">
        <v>5</v>
      </c>
    </row>
    <row r="56" spans="1:7">
      <c r="A56" s="35">
        <v>44943</v>
      </c>
      <c r="B56" s="36">
        <v>0.39987071759259263</v>
      </c>
      <c r="C56" s="37" t="s">
        <v>20</v>
      </c>
      <c r="D56" s="34">
        <v>30</v>
      </c>
      <c r="E56" s="38">
        <v>142.47999999999999</v>
      </c>
      <c r="F56" s="39" t="s">
        <v>4</v>
      </c>
      <c r="G56" s="40" t="s">
        <v>5</v>
      </c>
    </row>
    <row r="57" spans="1:7">
      <c r="A57" s="35">
        <v>44943</v>
      </c>
      <c r="B57" s="36">
        <v>0.39987071759259263</v>
      </c>
      <c r="C57" s="37" t="s">
        <v>20</v>
      </c>
      <c r="D57" s="34">
        <v>51</v>
      </c>
      <c r="E57" s="38">
        <v>142.47999999999999</v>
      </c>
      <c r="F57" s="39" t="s">
        <v>4</v>
      </c>
      <c r="G57" s="40" t="s">
        <v>5</v>
      </c>
    </row>
    <row r="58" spans="1:7">
      <c r="A58" s="35">
        <v>44943</v>
      </c>
      <c r="B58" s="36">
        <v>0.39987071759259263</v>
      </c>
      <c r="C58" s="37" t="s">
        <v>20</v>
      </c>
      <c r="D58" s="34">
        <v>4</v>
      </c>
      <c r="E58" s="38">
        <v>142.5</v>
      </c>
      <c r="F58" s="39" t="s">
        <v>4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20</v>
      </c>
      <c r="D59" s="34">
        <v>30</v>
      </c>
      <c r="E59" s="38">
        <v>142.5</v>
      </c>
      <c r="F59" s="39" t="s">
        <v>4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20</v>
      </c>
      <c r="D60" s="34">
        <v>66</v>
      </c>
      <c r="E60" s="38">
        <v>142.5</v>
      </c>
      <c r="F60" s="39" t="s">
        <v>4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20</v>
      </c>
      <c r="D61" s="34">
        <v>100</v>
      </c>
      <c r="E61" s="38">
        <v>142.53</v>
      </c>
      <c r="F61" s="39" t="s">
        <v>4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20</v>
      </c>
      <c r="D62" s="34">
        <v>19</v>
      </c>
      <c r="E62" s="38">
        <v>142.49</v>
      </c>
      <c r="F62" s="39" t="s">
        <v>4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20</v>
      </c>
      <c r="D63" s="34">
        <v>21</v>
      </c>
      <c r="E63" s="38">
        <v>142.49</v>
      </c>
      <c r="F63" s="39" t="s">
        <v>4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20</v>
      </c>
      <c r="D64" s="34">
        <v>30</v>
      </c>
      <c r="E64" s="38">
        <v>142.49</v>
      </c>
      <c r="F64" s="39" t="s">
        <v>4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20</v>
      </c>
      <c r="D65" s="34">
        <v>30</v>
      </c>
      <c r="E65" s="38">
        <v>142.49</v>
      </c>
      <c r="F65" s="39" t="s">
        <v>4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20</v>
      </c>
      <c r="D66" s="34">
        <v>100</v>
      </c>
      <c r="E66" s="38">
        <v>142.32</v>
      </c>
      <c r="F66" s="39" t="s">
        <v>4</v>
      </c>
      <c r="G66" s="40" t="s">
        <v>5</v>
      </c>
    </row>
    <row r="67" spans="1:7">
      <c r="A67" s="35">
        <v>44943</v>
      </c>
      <c r="B67" s="36">
        <v>0.40024108796296298</v>
      </c>
      <c r="C67" s="37" t="s">
        <v>20</v>
      </c>
      <c r="D67" s="34">
        <v>34</v>
      </c>
      <c r="E67" s="38">
        <v>142.53</v>
      </c>
      <c r="F67" s="39" t="s">
        <v>4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20</v>
      </c>
      <c r="D68" s="34">
        <v>66</v>
      </c>
      <c r="E68" s="38">
        <v>142.53</v>
      </c>
      <c r="F68" s="39" t="s">
        <v>4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20</v>
      </c>
      <c r="D69" s="34">
        <v>19</v>
      </c>
      <c r="E69" s="38">
        <v>142.56</v>
      </c>
      <c r="F69" s="39" t="s">
        <v>4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20</v>
      </c>
      <c r="D70" s="34">
        <v>81</v>
      </c>
      <c r="E70" s="38">
        <v>142.56</v>
      </c>
      <c r="F70" s="39" t="s">
        <v>4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20</v>
      </c>
      <c r="D71" s="34">
        <v>100</v>
      </c>
      <c r="E71" s="38">
        <v>142.44</v>
      </c>
      <c r="F71" s="39" t="s">
        <v>4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20</v>
      </c>
      <c r="D72" s="34">
        <v>100</v>
      </c>
      <c r="E72" s="38">
        <v>142.57</v>
      </c>
      <c r="F72" s="39" t="s">
        <v>4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20</v>
      </c>
      <c r="D74" s="34">
        <v>1</v>
      </c>
      <c r="E74" s="38">
        <v>142.58000000000001</v>
      </c>
      <c r="F74" s="39" t="s">
        <v>4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20</v>
      </c>
      <c r="D75" s="34">
        <v>99</v>
      </c>
      <c r="E75" s="38">
        <v>142.58000000000001</v>
      </c>
      <c r="F75" s="39" t="s">
        <v>4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20</v>
      </c>
      <c r="D76" s="34">
        <v>100</v>
      </c>
      <c r="E76" s="38">
        <v>142.58000000000001</v>
      </c>
      <c r="F76" s="39" t="s">
        <v>4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20</v>
      </c>
      <c r="D77" s="34">
        <v>100</v>
      </c>
      <c r="E77" s="38">
        <v>142.6</v>
      </c>
      <c r="F77" s="39" t="s">
        <v>4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20</v>
      </c>
      <c r="D78" s="34">
        <v>100</v>
      </c>
      <c r="E78" s="38">
        <v>142.6</v>
      </c>
      <c r="F78" s="39" t="s">
        <v>4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20</v>
      </c>
      <c r="D79" s="34">
        <v>100</v>
      </c>
      <c r="E79" s="38">
        <v>142.33000000000001</v>
      </c>
      <c r="F79" s="39" t="s">
        <v>4</v>
      </c>
      <c r="G79" s="40" t="s">
        <v>5</v>
      </c>
    </row>
    <row r="80" spans="1:7">
      <c r="A80" s="35">
        <v>44943</v>
      </c>
      <c r="B80" s="36">
        <v>0.40091111111111122</v>
      </c>
      <c r="C80" s="37" t="s">
        <v>20</v>
      </c>
      <c r="D80" s="34">
        <v>100</v>
      </c>
      <c r="E80" s="38">
        <v>142.34</v>
      </c>
      <c r="F80" s="39" t="s">
        <v>4</v>
      </c>
      <c r="G80" s="40" t="s">
        <v>5</v>
      </c>
    </row>
    <row r="81" spans="1:7">
      <c r="A81" s="35">
        <v>44943</v>
      </c>
      <c r="B81" s="36">
        <v>0.40091111111111122</v>
      </c>
      <c r="C81" s="37" t="s">
        <v>20</v>
      </c>
      <c r="D81" s="34">
        <v>25</v>
      </c>
      <c r="E81" s="38">
        <v>142.31</v>
      </c>
      <c r="F81" s="39" t="s">
        <v>4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20</v>
      </c>
      <c r="D82" s="34">
        <v>100</v>
      </c>
      <c r="E82" s="38">
        <v>142.31</v>
      </c>
      <c r="F82" s="39" t="s">
        <v>4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20</v>
      </c>
      <c r="D83" s="34">
        <v>40</v>
      </c>
      <c r="E83" s="38">
        <v>142.31</v>
      </c>
      <c r="F83" s="39" t="s">
        <v>4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20</v>
      </c>
      <c r="D84" s="34">
        <v>60</v>
      </c>
      <c r="E84" s="38">
        <v>142.31</v>
      </c>
      <c r="F84" s="39" t="s">
        <v>4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20</v>
      </c>
      <c r="D85" s="34">
        <v>100</v>
      </c>
      <c r="E85" s="38">
        <v>142.31</v>
      </c>
      <c r="F85" s="39" t="s">
        <v>4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20</v>
      </c>
      <c r="D86" s="34">
        <v>24</v>
      </c>
      <c r="E86" s="38">
        <v>142.29</v>
      </c>
      <c r="F86" s="39" t="s">
        <v>4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20</v>
      </c>
      <c r="D87" s="34">
        <v>75</v>
      </c>
      <c r="E87" s="38">
        <v>142.31</v>
      </c>
      <c r="F87" s="39" t="s">
        <v>4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20</v>
      </c>
      <c r="D88" s="34">
        <v>25</v>
      </c>
      <c r="E88" s="38">
        <v>142.28</v>
      </c>
      <c r="F88" s="39" t="s">
        <v>4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20</v>
      </c>
      <c r="D89" s="34">
        <v>76</v>
      </c>
      <c r="E89" s="38">
        <v>142.29</v>
      </c>
      <c r="F89" s="39" t="s">
        <v>4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20</v>
      </c>
      <c r="D90" s="34">
        <v>100</v>
      </c>
      <c r="E90" s="38">
        <v>142.28</v>
      </c>
      <c r="F90" s="39" t="s">
        <v>4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20</v>
      </c>
      <c r="D91" s="34">
        <v>100</v>
      </c>
      <c r="E91" s="38">
        <v>142.16</v>
      </c>
      <c r="F91" s="39" t="s">
        <v>4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20</v>
      </c>
      <c r="D92" s="34">
        <v>100</v>
      </c>
      <c r="E92" s="38">
        <v>142.16999999999999</v>
      </c>
      <c r="F92" s="39" t="s">
        <v>4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20</v>
      </c>
      <c r="D93" s="34">
        <v>41</v>
      </c>
      <c r="E93" s="38">
        <v>142.13999999999999</v>
      </c>
      <c r="F93" s="39" t="s">
        <v>4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20</v>
      </c>
      <c r="D94" s="34">
        <v>41</v>
      </c>
      <c r="E94" s="38">
        <v>142.13999999999999</v>
      </c>
      <c r="F94" s="39" t="s">
        <v>4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20</v>
      </c>
      <c r="D95" s="34">
        <v>59</v>
      </c>
      <c r="E95" s="38">
        <v>142.13999999999999</v>
      </c>
      <c r="F95" s="39" t="s">
        <v>4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20</v>
      </c>
      <c r="D96" s="34">
        <v>2</v>
      </c>
      <c r="E96" s="38">
        <v>142.13999999999999</v>
      </c>
      <c r="F96" s="39" t="s">
        <v>4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20</v>
      </c>
      <c r="D97" s="34">
        <v>2</v>
      </c>
      <c r="E97" s="38">
        <v>142.13999999999999</v>
      </c>
      <c r="F97" s="39" t="s">
        <v>4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20</v>
      </c>
      <c r="D98" s="34">
        <v>3</v>
      </c>
      <c r="E98" s="38">
        <v>142.13999999999999</v>
      </c>
      <c r="F98" s="39" t="s">
        <v>4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20</v>
      </c>
      <c r="D99" s="34">
        <v>3</v>
      </c>
      <c r="E99" s="38">
        <v>142.16</v>
      </c>
      <c r="F99" s="39" t="s">
        <v>4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20</v>
      </c>
      <c r="D100" s="34">
        <v>4</v>
      </c>
      <c r="E100" s="38">
        <v>142.13999999999999</v>
      </c>
      <c r="F100" s="39" t="s">
        <v>4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20</v>
      </c>
      <c r="D101" s="34">
        <v>4</v>
      </c>
      <c r="E101" s="38">
        <v>142.15</v>
      </c>
      <c r="F101" s="39" t="s">
        <v>4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20</v>
      </c>
      <c r="D102" s="34">
        <v>5</v>
      </c>
      <c r="E102" s="38">
        <v>142.15</v>
      </c>
      <c r="F102" s="39" t="s">
        <v>4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20</v>
      </c>
      <c r="D103" s="34">
        <v>7</v>
      </c>
      <c r="E103" s="38">
        <v>142.15</v>
      </c>
      <c r="F103" s="39" t="s">
        <v>4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20</v>
      </c>
      <c r="D104" s="34">
        <v>15</v>
      </c>
      <c r="E104" s="38">
        <v>142.16</v>
      </c>
      <c r="F104" s="39" t="s">
        <v>4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20</v>
      </c>
      <c r="D105" s="34">
        <v>15</v>
      </c>
      <c r="E105" s="38">
        <v>142.16</v>
      </c>
      <c r="F105" s="39" t="s">
        <v>4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20</v>
      </c>
      <c r="D106" s="34">
        <v>30</v>
      </c>
      <c r="E106" s="38">
        <v>142.13999999999999</v>
      </c>
      <c r="F106" s="39" t="s">
        <v>4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20</v>
      </c>
      <c r="D107" s="34">
        <v>67</v>
      </c>
      <c r="E107" s="38">
        <v>142.16</v>
      </c>
      <c r="F107" s="39" t="s">
        <v>4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20</v>
      </c>
      <c r="D108" s="34">
        <v>84</v>
      </c>
      <c r="E108" s="38">
        <v>142.15</v>
      </c>
      <c r="F108" s="39" t="s">
        <v>4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20</v>
      </c>
      <c r="D109" s="34">
        <v>100</v>
      </c>
      <c r="E109" s="38">
        <v>142.13999999999999</v>
      </c>
      <c r="F109" s="39" t="s">
        <v>4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20</v>
      </c>
      <c r="D110" s="34">
        <v>159</v>
      </c>
      <c r="E110" s="38">
        <v>142.13999999999999</v>
      </c>
      <c r="F110" s="39" t="s">
        <v>4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20</v>
      </c>
      <c r="D111" s="34">
        <v>41</v>
      </c>
      <c r="E111" s="38">
        <v>142.13</v>
      </c>
      <c r="F111" s="39" t="s">
        <v>4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20</v>
      </c>
      <c r="D112" s="34">
        <v>59</v>
      </c>
      <c r="E112" s="38">
        <v>142.13999999999999</v>
      </c>
      <c r="F112" s="39" t="s">
        <v>4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20</v>
      </c>
      <c r="D113" s="34">
        <v>100</v>
      </c>
      <c r="E113" s="38">
        <v>142.13</v>
      </c>
      <c r="F113" s="39" t="s">
        <v>4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20</v>
      </c>
      <c r="D114" s="34">
        <v>59</v>
      </c>
      <c r="E114" s="38">
        <v>142.13</v>
      </c>
      <c r="F114" s="39" t="s">
        <v>4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20</v>
      </c>
      <c r="D115" s="34">
        <v>14</v>
      </c>
      <c r="E115" s="38">
        <v>141.75</v>
      </c>
      <c r="F115" s="39" t="s">
        <v>4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20</v>
      </c>
      <c r="D116" s="34">
        <v>14</v>
      </c>
      <c r="E116" s="38">
        <v>141.9</v>
      </c>
      <c r="F116" s="39" t="s">
        <v>4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20</v>
      </c>
      <c r="D117" s="34">
        <v>86</v>
      </c>
      <c r="E117" s="38">
        <v>141.9</v>
      </c>
      <c r="F117" s="39" t="s">
        <v>4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20</v>
      </c>
      <c r="D118" s="34">
        <v>15</v>
      </c>
      <c r="E118" s="38">
        <v>141.88999999999999</v>
      </c>
      <c r="F118" s="39" t="s">
        <v>4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20</v>
      </c>
      <c r="D119" s="34">
        <v>100</v>
      </c>
      <c r="E119" s="38">
        <v>141.88999999999999</v>
      </c>
      <c r="F119" s="39" t="s">
        <v>4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20</v>
      </c>
      <c r="D120" s="34">
        <v>90</v>
      </c>
      <c r="E120" s="38">
        <v>141.85</v>
      </c>
      <c r="F120" s="39" t="s">
        <v>4</v>
      </c>
      <c r="G120" s="40" t="s">
        <v>5</v>
      </c>
    </row>
    <row r="121" spans="1:7">
      <c r="A121" s="35">
        <v>44943</v>
      </c>
      <c r="B121" s="36">
        <v>0.40256597222222223</v>
      </c>
      <c r="C121" s="37" t="s">
        <v>20</v>
      </c>
      <c r="D121" s="34">
        <v>100</v>
      </c>
      <c r="E121" s="38">
        <v>141.85</v>
      </c>
      <c r="F121" s="39" t="s">
        <v>4</v>
      </c>
      <c r="G121" s="40" t="s">
        <v>5</v>
      </c>
    </row>
    <row r="122" spans="1:7">
      <c r="A122" s="35">
        <v>44943</v>
      </c>
      <c r="B122" s="36">
        <v>0.40256597222222223</v>
      </c>
      <c r="C122" s="37" t="s">
        <v>20</v>
      </c>
      <c r="D122" s="34">
        <v>100</v>
      </c>
      <c r="E122" s="38">
        <v>141.87</v>
      </c>
      <c r="F122" s="39" t="s">
        <v>4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20</v>
      </c>
      <c r="D123" s="34">
        <v>12</v>
      </c>
      <c r="E123" s="38">
        <v>141.87</v>
      </c>
      <c r="F123" s="39" t="s">
        <v>4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20</v>
      </c>
      <c r="D124" s="34">
        <v>27</v>
      </c>
      <c r="E124" s="38">
        <v>141.87</v>
      </c>
      <c r="F124" s="39" t="s">
        <v>4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20</v>
      </c>
      <c r="D125" s="34">
        <v>30</v>
      </c>
      <c r="E125" s="38">
        <v>141.87</v>
      </c>
      <c r="F125" s="39" t="s">
        <v>4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20</v>
      </c>
      <c r="D126" s="34">
        <v>200</v>
      </c>
      <c r="E126" s="38">
        <v>141.88</v>
      </c>
      <c r="F126" s="39" t="s">
        <v>4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20</v>
      </c>
      <c r="D127" s="34">
        <v>7</v>
      </c>
      <c r="E127" s="38">
        <v>141.87</v>
      </c>
      <c r="F127" s="39" t="s">
        <v>4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20</v>
      </c>
      <c r="D128" s="34">
        <v>30</v>
      </c>
      <c r="E128" s="38">
        <v>141.87</v>
      </c>
      <c r="F128" s="39" t="s">
        <v>4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20</v>
      </c>
      <c r="D129" s="34">
        <v>30</v>
      </c>
      <c r="E129" s="38">
        <v>141.87</v>
      </c>
      <c r="F129" s="39" t="s">
        <v>4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20</v>
      </c>
      <c r="D130" s="34">
        <v>30</v>
      </c>
      <c r="E130" s="38">
        <v>141.87</v>
      </c>
      <c r="F130" s="39" t="s">
        <v>4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20</v>
      </c>
      <c r="D131" s="34">
        <v>34</v>
      </c>
      <c r="E131" s="38">
        <v>141.87</v>
      </c>
      <c r="F131" s="39" t="s">
        <v>4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20</v>
      </c>
      <c r="D132" s="34">
        <v>200</v>
      </c>
      <c r="E132" s="38">
        <v>141.87</v>
      </c>
      <c r="F132" s="39" t="s">
        <v>4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20</v>
      </c>
      <c r="D133" s="34">
        <v>8</v>
      </c>
      <c r="E133" s="38">
        <v>142.04</v>
      </c>
      <c r="F133" s="39" t="s">
        <v>4</v>
      </c>
      <c r="G133" s="40" t="s">
        <v>5</v>
      </c>
    </row>
    <row r="134" spans="1:7">
      <c r="A134" s="35">
        <v>44943</v>
      </c>
      <c r="B134" s="36">
        <v>0.40277858796296306</v>
      </c>
      <c r="C134" s="37" t="s">
        <v>20</v>
      </c>
      <c r="D134" s="34">
        <v>29</v>
      </c>
      <c r="E134" s="38">
        <v>142.04</v>
      </c>
      <c r="F134" s="39" t="s">
        <v>4</v>
      </c>
      <c r="G134" s="40" t="s">
        <v>5</v>
      </c>
    </row>
    <row r="135" spans="1:7">
      <c r="A135" s="35">
        <v>44943</v>
      </c>
      <c r="B135" s="36">
        <v>0.40277858796296306</v>
      </c>
      <c r="C135" s="37" t="s">
        <v>20</v>
      </c>
      <c r="D135" s="34">
        <v>29</v>
      </c>
      <c r="E135" s="38">
        <v>142.04</v>
      </c>
      <c r="F135" s="39" t="s">
        <v>4</v>
      </c>
      <c r="G135" s="40" t="s">
        <v>5</v>
      </c>
    </row>
    <row r="136" spans="1:7">
      <c r="A136" s="35">
        <v>44943</v>
      </c>
      <c r="B136" s="36">
        <v>0.40277858796296306</v>
      </c>
      <c r="C136" s="37" t="s">
        <v>20</v>
      </c>
      <c r="D136" s="34">
        <v>34</v>
      </c>
      <c r="E136" s="38">
        <v>142.04</v>
      </c>
      <c r="F136" s="39" t="s">
        <v>4</v>
      </c>
      <c r="G136" s="40" t="s">
        <v>5</v>
      </c>
    </row>
    <row r="137" spans="1:7">
      <c r="A137" s="35">
        <v>44943</v>
      </c>
      <c r="B137" s="36">
        <v>0.40277858796296306</v>
      </c>
      <c r="C137" s="37" t="s">
        <v>20</v>
      </c>
      <c r="D137" s="34">
        <v>100</v>
      </c>
      <c r="E137" s="38">
        <v>142.03</v>
      </c>
      <c r="F137" s="39" t="s">
        <v>4</v>
      </c>
      <c r="G137" s="40" t="s">
        <v>5</v>
      </c>
    </row>
    <row r="138" spans="1:7">
      <c r="A138" s="35">
        <v>44943</v>
      </c>
      <c r="B138" s="36">
        <v>0.40277858796296306</v>
      </c>
      <c r="C138" s="37" t="s">
        <v>20</v>
      </c>
      <c r="D138" s="34">
        <v>6</v>
      </c>
      <c r="E138" s="38">
        <v>142.02000000000001</v>
      </c>
      <c r="F138" s="39" t="s">
        <v>4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20</v>
      </c>
      <c r="D139" s="34">
        <v>10</v>
      </c>
      <c r="E139" s="38">
        <v>142.02000000000001</v>
      </c>
      <c r="F139" s="39" t="s">
        <v>4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20</v>
      </c>
      <c r="D140" s="34">
        <v>10</v>
      </c>
      <c r="E140" s="38">
        <v>142.02000000000001</v>
      </c>
      <c r="F140" s="39" t="s">
        <v>4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20</v>
      </c>
      <c r="D141" s="34">
        <v>10</v>
      </c>
      <c r="E141" s="38">
        <v>142.02000000000001</v>
      </c>
      <c r="F141" s="39" t="s">
        <v>4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20</v>
      </c>
      <c r="D142" s="34">
        <v>64</v>
      </c>
      <c r="E142" s="38">
        <v>142.02000000000001</v>
      </c>
      <c r="F142" s="39" t="s">
        <v>4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20</v>
      </c>
      <c r="D143" s="34">
        <v>2</v>
      </c>
      <c r="E143" s="38">
        <v>142.02000000000001</v>
      </c>
      <c r="F143" s="39" t="s">
        <v>4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20</v>
      </c>
      <c r="D144" s="34">
        <v>3</v>
      </c>
      <c r="E144" s="38">
        <v>142.02000000000001</v>
      </c>
      <c r="F144" s="39" t="s">
        <v>4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20</v>
      </c>
      <c r="D145" s="34">
        <v>7</v>
      </c>
      <c r="E145" s="38">
        <v>142.02000000000001</v>
      </c>
      <c r="F145" s="39" t="s">
        <v>4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20</v>
      </c>
      <c r="D146" s="34">
        <v>30</v>
      </c>
      <c r="E146" s="38">
        <v>142.02000000000001</v>
      </c>
      <c r="F146" s="39" t="s">
        <v>4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20</v>
      </c>
      <c r="D147" s="34">
        <v>30</v>
      </c>
      <c r="E147" s="38">
        <v>142.02000000000001</v>
      </c>
      <c r="F147" s="39" t="s">
        <v>4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20</v>
      </c>
      <c r="D148" s="34">
        <v>31</v>
      </c>
      <c r="E148" s="38">
        <v>142.02000000000001</v>
      </c>
      <c r="F148" s="39" t="s">
        <v>4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20</v>
      </c>
      <c r="D149" s="34">
        <v>3</v>
      </c>
      <c r="E149" s="38">
        <v>142.02000000000001</v>
      </c>
      <c r="F149" s="39" t="s">
        <v>4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20</v>
      </c>
      <c r="D150" s="34">
        <v>15</v>
      </c>
      <c r="E150" s="38">
        <v>142.02000000000001</v>
      </c>
      <c r="F150" s="39" t="s">
        <v>4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20</v>
      </c>
      <c r="D151" s="34">
        <v>43</v>
      </c>
      <c r="E151" s="38">
        <v>142.02000000000001</v>
      </c>
      <c r="F151" s="39" t="s">
        <v>4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20</v>
      </c>
      <c r="D152" s="34">
        <v>36</v>
      </c>
      <c r="E152" s="38">
        <v>142.02000000000001</v>
      </c>
      <c r="F152" s="39" t="s">
        <v>4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20</v>
      </c>
      <c r="D153" s="34">
        <v>100</v>
      </c>
      <c r="E153" s="38">
        <v>141.79</v>
      </c>
      <c r="F153" s="39" t="s">
        <v>4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20</v>
      </c>
      <c r="D154" s="34">
        <v>1</v>
      </c>
      <c r="E154" s="38">
        <v>141.77000000000001</v>
      </c>
      <c r="F154" s="39" t="s">
        <v>4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20</v>
      </c>
      <c r="D155" s="34">
        <v>77</v>
      </c>
      <c r="E155" s="38">
        <v>141.77000000000001</v>
      </c>
      <c r="F155" s="39" t="s">
        <v>4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20</v>
      </c>
      <c r="D156" s="34">
        <v>22</v>
      </c>
      <c r="E156" s="38">
        <v>141.77000000000001</v>
      </c>
      <c r="F156" s="39" t="s">
        <v>4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20</v>
      </c>
      <c r="D157" s="34">
        <v>22</v>
      </c>
      <c r="E157" s="38">
        <v>141.77000000000001</v>
      </c>
      <c r="F157" s="39" t="s">
        <v>4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20</v>
      </c>
      <c r="D158" s="34">
        <v>78</v>
      </c>
      <c r="E158" s="38">
        <v>141.77000000000001</v>
      </c>
      <c r="F158" s="39" t="s">
        <v>4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20</v>
      </c>
      <c r="D159" s="34">
        <v>100</v>
      </c>
      <c r="E159" s="38">
        <v>141.77000000000001</v>
      </c>
      <c r="F159" s="39" t="s">
        <v>4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20</v>
      </c>
      <c r="D160" s="34">
        <v>1</v>
      </c>
      <c r="E160" s="38">
        <v>141.76</v>
      </c>
      <c r="F160" s="39" t="s">
        <v>4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20</v>
      </c>
      <c r="D161" s="34">
        <v>1</v>
      </c>
      <c r="E161" s="38">
        <v>141.76</v>
      </c>
      <c r="F161" s="39" t="s">
        <v>4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20</v>
      </c>
      <c r="D162" s="34">
        <v>1</v>
      </c>
      <c r="E162" s="38">
        <v>141.76</v>
      </c>
      <c r="F162" s="39" t="s">
        <v>4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20</v>
      </c>
      <c r="D163" s="34">
        <v>97</v>
      </c>
      <c r="E163" s="38">
        <v>141.76</v>
      </c>
      <c r="F163" s="39" t="s">
        <v>4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20</v>
      </c>
      <c r="D164" s="34">
        <v>25</v>
      </c>
      <c r="E164" s="38">
        <v>141.36000000000001</v>
      </c>
      <c r="F164" s="39" t="s">
        <v>4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20</v>
      </c>
      <c r="D165" s="34">
        <v>75</v>
      </c>
      <c r="E165" s="38">
        <v>141.36000000000001</v>
      </c>
      <c r="F165" s="39" t="s">
        <v>4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20</v>
      </c>
      <c r="D166" s="34">
        <v>100</v>
      </c>
      <c r="E166" s="38">
        <v>141.36000000000001</v>
      </c>
      <c r="F166" s="39" t="s">
        <v>4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20</v>
      </c>
      <c r="D167" s="34">
        <v>25</v>
      </c>
      <c r="E167" s="38">
        <v>141.18</v>
      </c>
      <c r="F167" s="39" t="s">
        <v>4</v>
      </c>
      <c r="G167" s="40" t="s">
        <v>6</v>
      </c>
    </row>
    <row r="168" spans="1:7">
      <c r="A168" s="35">
        <v>44943</v>
      </c>
      <c r="B168" s="36">
        <v>0.40337662037037036</v>
      </c>
      <c r="C168" s="37" t="s">
        <v>20</v>
      </c>
      <c r="D168" s="34">
        <v>60</v>
      </c>
      <c r="E168" s="38">
        <v>141.18</v>
      </c>
      <c r="F168" s="39" t="s">
        <v>4</v>
      </c>
      <c r="G168" s="40" t="s">
        <v>6</v>
      </c>
    </row>
    <row r="169" spans="1:7">
      <c r="A169" s="35">
        <v>44943</v>
      </c>
      <c r="B169" s="36">
        <v>0.40343506944444452</v>
      </c>
      <c r="C169" s="37" t="s">
        <v>20</v>
      </c>
      <c r="D169" s="34">
        <v>2</v>
      </c>
      <c r="E169" s="38">
        <v>141.18</v>
      </c>
      <c r="F169" s="39" t="s">
        <v>4</v>
      </c>
      <c r="G169" s="40" t="s">
        <v>6</v>
      </c>
    </row>
    <row r="170" spans="1:7">
      <c r="A170" s="35">
        <v>44943</v>
      </c>
      <c r="B170" s="36">
        <v>0.40343506944444452</v>
      </c>
      <c r="C170" s="37" t="s">
        <v>20</v>
      </c>
      <c r="D170" s="34">
        <v>2</v>
      </c>
      <c r="E170" s="38">
        <v>141.18</v>
      </c>
      <c r="F170" s="39" t="s">
        <v>4</v>
      </c>
      <c r="G170" s="40" t="s">
        <v>6</v>
      </c>
    </row>
    <row r="171" spans="1:7">
      <c r="A171" s="35">
        <v>44943</v>
      </c>
      <c r="B171" s="36">
        <v>0.40343506944444452</v>
      </c>
      <c r="C171" s="37" t="s">
        <v>20</v>
      </c>
      <c r="D171" s="34">
        <v>3</v>
      </c>
      <c r="E171" s="38">
        <v>141.18</v>
      </c>
      <c r="F171" s="39" t="s">
        <v>4</v>
      </c>
      <c r="G171" s="40" t="s">
        <v>6</v>
      </c>
    </row>
    <row r="172" spans="1:7">
      <c r="A172" s="35">
        <v>44943</v>
      </c>
      <c r="B172" s="36">
        <v>0.40343506944444452</v>
      </c>
      <c r="C172" s="37" t="s">
        <v>20</v>
      </c>
      <c r="D172" s="34">
        <v>4</v>
      </c>
      <c r="E172" s="38">
        <v>141.18</v>
      </c>
      <c r="F172" s="39" t="s">
        <v>4</v>
      </c>
      <c r="G172" s="40" t="s">
        <v>6</v>
      </c>
    </row>
    <row r="173" spans="1:7">
      <c r="A173" s="35">
        <v>44943</v>
      </c>
      <c r="B173" s="36">
        <v>0.40343506944444452</v>
      </c>
      <c r="C173" s="37" t="s">
        <v>20</v>
      </c>
      <c r="D173" s="34">
        <v>6</v>
      </c>
      <c r="E173" s="38">
        <v>141.18</v>
      </c>
      <c r="F173" s="39" t="s">
        <v>4</v>
      </c>
      <c r="G173" s="40" t="s">
        <v>6</v>
      </c>
    </row>
    <row r="174" spans="1:7">
      <c r="A174" s="35">
        <v>44943</v>
      </c>
      <c r="B174" s="36">
        <v>0.40343506944444452</v>
      </c>
      <c r="C174" s="37" t="s">
        <v>20</v>
      </c>
      <c r="D174" s="34">
        <v>8</v>
      </c>
      <c r="E174" s="38">
        <v>141.18</v>
      </c>
      <c r="F174" s="39" t="s">
        <v>4</v>
      </c>
      <c r="G174" s="40" t="s">
        <v>6</v>
      </c>
    </row>
    <row r="175" spans="1:7">
      <c r="A175" s="35">
        <v>44943</v>
      </c>
      <c r="B175" s="36">
        <v>0.40343506944444452</v>
      </c>
      <c r="C175" s="37" t="s">
        <v>20</v>
      </c>
      <c r="D175" s="34">
        <v>9</v>
      </c>
      <c r="E175" s="38">
        <v>141.18</v>
      </c>
      <c r="F175" s="39" t="s">
        <v>4</v>
      </c>
      <c r="G175" s="40" t="s">
        <v>6</v>
      </c>
    </row>
    <row r="176" spans="1:7">
      <c r="A176" s="35">
        <v>44943</v>
      </c>
      <c r="B176" s="36">
        <v>0.40343645833333341</v>
      </c>
      <c r="C176" s="37" t="s">
        <v>20</v>
      </c>
      <c r="D176" s="34">
        <v>100</v>
      </c>
      <c r="E176" s="38">
        <v>141.16999999999999</v>
      </c>
      <c r="F176" s="39" t="s">
        <v>4</v>
      </c>
      <c r="G176" s="40" t="s">
        <v>5</v>
      </c>
    </row>
    <row r="177" spans="1:7">
      <c r="A177" s="35">
        <v>44943</v>
      </c>
      <c r="B177" s="36">
        <v>0.40343645833333341</v>
      </c>
      <c r="C177" s="37" t="s">
        <v>20</v>
      </c>
      <c r="D177" s="34">
        <v>1</v>
      </c>
      <c r="E177" s="38">
        <v>141.18</v>
      </c>
      <c r="F177" s="39" t="s">
        <v>4</v>
      </c>
      <c r="G177" s="40" t="s">
        <v>6</v>
      </c>
    </row>
    <row r="178" spans="1:7">
      <c r="A178" s="35">
        <v>44943</v>
      </c>
      <c r="B178" s="36">
        <v>0.40343645833333341</v>
      </c>
      <c r="C178" s="37" t="s">
        <v>20</v>
      </c>
      <c r="D178" s="34">
        <v>1</v>
      </c>
      <c r="E178" s="38">
        <v>141.18</v>
      </c>
      <c r="F178" s="39" t="s">
        <v>4</v>
      </c>
      <c r="G178" s="40" t="s">
        <v>6</v>
      </c>
    </row>
    <row r="179" spans="1:7">
      <c r="A179" s="35">
        <v>44943</v>
      </c>
      <c r="B179" s="36">
        <v>0.40343645833333341</v>
      </c>
      <c r="C179" s="37" t="s">
        <v>20</v>
      </c>
      <c r="D179" s="34">
        <v>1</v>
      </c>
      <c r="E179" s="38">
        <v>141.18</v>
      </c>
      <c r="F179" s="39" t="s">
        <v>4</v>
      </c>
      <c r="G179" s="40" t="s">
        <v>6</v>
      </c>
    </row>
    <row r="180" spans="1:7">
      <c r="A180" s="35">
        <v>44943</v>
      </c>
      <c r="B180" s="36">
        <v>0.40343645833333341</v>
      </c>
      <c r="C180" s="37" t="s">
        <v>20</v>
      </c>
      <c r="D180" s="34">
        <v>78</v>
      </c>
      <c r="E180" s="38">
        <v>141.18</v>
      </c>
      <c r="F180" s="39" t="s">
        <v>4</v>
      </c>
      <c r="G180" s="40" t="s">
        <v>6</v>
      </c>
    </row>
    <row r="181" spans="1:7">
      <c r="A181" s="35">
        <v>44943</v>
      </c>
      <c r="B181" s="36">
        <v>0.40343645833333341</v>
      </c>
      <c r="C181" s="37" t="s">
        <v>20</v>
      </c>
      <c r="D181" s="34">
        <v>10</v>
      </c>
      <c r="E181" s="38">
        <v>141.15</v>
      </c>
      <c r="F181" s="39" t="s">
        <v>4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20</v>
      </c>
      <c r="D182" s="34">
        <v>40</v>
      </c>
      <c r="E182" s="38">
        <v>141.15</v>
      </c>
      <c r="F182" s="39" t="s">
        <v>4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20</v>
      </c>
      <c r="D183" s="34">
        <v>40</v>
      </c>
      <c r="E183" s="38">
        <v>141.15</v>
      </c>
      <c r="F183" s="39" t="s">
        <v>4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20</v>
      </c>
      <c r="D184" s="34">
        <v>50</v>
      </c>
      <c r="E184" s="38">
        <v>141.15</v>
      </c>
      <c r="F184" s="39" t="s">
        <v>4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20</v>
      </c>
      <c r="D185" s="34">
        <v>60</v>
      </c>
      <c r="E185" s="38">
        <v>141.15</v>
      </c>
      <c r="F185" s="39" t="s">
        <v>4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20</v>
      </c>
      <c r="D186" s="34">
        <v>1</v>
      </c>
      <c r="E186" s="38">
        <v>141.16</v>
      </c>
      <c r="F186" s="39" t="s">
        <v>4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20</v>
      </c>
      <c r="D187" s="34">
        <v>6</v>
      </c>
      <c r="E187" s="38">
        <v>141.16</v>
      </c>
      <c r="F187" s="39" t="s">
        <v>4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20</v>
      </c>
      <c r="D188" s="34">
        <v>15</v>
      </c>
      <c r="E188" s="38">
        <v>141.16</v>
      </c>
      <c r="F188" s="39" t="s">
        <v>4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20</v>
      </c>
      <c r="D189" s="34">
        <v>15</v>
      </c>
      <c r="E189" s="38">
        <v>141.16</v>
      </c>
      <c r="F189" s="39" t="s">
        <v>4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20</v>
      </c>
      <c r="D190" s="34">
        <v>25</v>
      </c>
      <c r="E190" s="38">
        <v>141.16</v>
      </c>
      <c r="F190" s="39" t="s">
        <v>4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20</v>
      </c>
      <c r="D191" s="34">
        <v>45</v>
      </c>
      <c r="E191" s="38">
        <v>141.16</v>
      </c>
      <c r="F191" s="39" t="s">
        <v>4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20</v>
      </c>
      <c r="D192" s="34">
        <v>93</v>
      </c>
      <c r="E192" s="38">
        <v>141.16</v>
      </c>
      <c r="F192" s="39" t="s">
        <v>4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20</v>
      </c>
      <c r="D193" s="34">
        <v>45</v>
      </c>
      <c r="E193" s="38">
        <v>141.15</v>
      </c>
      <c r="F193" s="39" t="s">
        <v>4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20</v>
      </c>
      <c r="D194" s="34">
        <v>70</v>
      </c>
      <c r="E194" s="38">
        <v>141.15</v>
      </c>
      <c r="F194" s="39" t="s">
        <v>4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20</v>
      </c>
      <c r="D195" s="34">
        <v>85</v>
      </c>
      <c r="E195" s="38">
        <v>141.15</v>
      </c>
      <c r="F195" s="39" t="s">
        <v>4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20</v>
      </c>
      <c r="D196" s="34">
        <v>85</v>
      </c>
      <c r="E196" s="38">
        <v>141.15</v>
      </c>
      <c r="F196" s="39" t="s">
        <v>4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20</v>
      </c>
      <c r="D197" s="34">
        <v>100</v>
      </c>
      <c r="E197" s="38">
        <v>141.15</v>
      </c>
      <c r="F197" s="39" t="s">
        <v>4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20</v>
      </c>
      <c r="D198" s="34">
        <v>100</v>
      </c>
      <c r="E198" s="38">
        <v>142.56</v>
      </c>
      <c r="F198" s="39" t="s">
        <v>4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20</v>
      </c>
      <c r="D199" s="34">
        <v>100</v>
      </c>
      <c r="E199" s="38">
        <v>142.44999999999999</v>
      </c>
      <c r="F199" s="39" t="s">
        <v>4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20</v>
      </c>
      <c r="D200" s="34">
        <v>15</v>
      </c>
      <c r="E200" s="38">
        <v>142.44</v>
      </c>
      <c r="F200" s="39" t="s">
        <v>4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20</v>
      </c>
      <c r="D201" s="34">
        <v>85</v>
      </c>
      <c r="E201" s="38">
        <v>142.44</v>
      </c>
      <c r="F201" s="39" t="s">
        <v>4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20</v>
      </c>
      <c r="D202" s="34">
        <v>100</v>
      </c>
      <c r="E202" s="38">
        <v>142.44</v>
      </c>
      <c r="F202" s="39" t="s">
        <v>4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20</v>
      </c>
      <c r="D203" s="34">
        <v>100</v>
      </c>
      <c r="E203" s="38">
        <v>142.43</v>
      </c>
      <c r="F203" s="39" t="s">
        <v>4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20</v>
      </c>
      <c r="D204" s="34">
        <v>2</v>
      </c>
      <c r="E204" s="38">
        <v>142.43</v>
      </c>
      <c r="F204" s="39" t="s">
        <v>4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20</v>
      </c>
      <c r="D205" s="34">
        <v>98</v>
      </c>
      <c r="E205" s="38">
        <v>142.43</v>
      </c>
      <c r="F205" s="39" t="s">
        <v>4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20</v>
      </c>
      <c r="D206" s="34">
        <v>100</v>
      </c>
      <c r="E206" s="38">
        <v>142.43</v>
      </c>
      <c r="F206" s="39" t="s">
        <v>4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20</v>
      </c>
      <c r="D207" s="34">
        <v>100</v>
      </c>
      <c r="E207" s="38">
        <v>142.43</v>
      </c>
      <c r="F207" s="39" t="s">
        <v>4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20</v>
      </c>
      <c r="D208" s="34">
        <v>61</v>
      </c>
      <c r="E208" s="38">
        <v>142.4</v>
      </c>
      <c r="F208" s="39" t="s">
        <v>4</v>
      </c>
      <c r="G208" s="40" t="s">
        <v>5</v>
      </c>
    </row>
    <row r="209" spans="1:7">
      <c r="A209" s="35">
        <v>44943</v>
      </c>
      <c r="B209" s="36">
        <v>0.40632511574074082</v>
      </c>
      <c r="C209" s="37" t="s">
        <v>20</v>
      </c>
      <c r="D209" s="34">
        <v>2</v>
      </c>
      <c r="E209" s="38">
        <v>142.33000000000001</v>
      </c>
      <c r="F209" s="39" t="s">
        <v>4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20</v>
      </c>
      <c r="D210" s="34">
        <v>4</v>
      </c>
      <c r="E210" s="38">
        <v>142.33000000000001</v>
      </c>
      <c r="F210" s="39" t="s">
        <v>4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20</v>
      </c>
      <c r="D211" s="34">
        <v>7</v>
      </c>
      <c r="E211" s="38">
        <v>142.33000000000001</v>
      </c>
      <c r="F211" s="39" t="s">
        <v>4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20</v>
      </c>
      <c r="D212" s="34">
        <v>13</v>
      </c>
      <c r="E212" s="38">
        <v>142.33000000000001</v>
      </c>
      <c r="F212" s="39" t="s">
        <v>4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20</v>
      </c>
      <c r="D213" s="34">
        <v>25</v>
      </c>
      <c r="E213" s="38">
        <v>142.33000000000001</v>
      </c>
      <c r="F213" s="39" t="s">
        <v>4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20</v>
      </c>
      <c r="D214" s="34">
        <v>74</v>
      </c>
      <c r="E214" s="38">
        <v>142.33000000000001</v>
      </c>
      <c r="F214" s="39" t="s">
        <v>4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20</v>
      </c>
      <c r="D215" s="34">
        <v>8</v>
      </c>
      <c r="E215" s="38">
        <v>142.25</v>
      </c>
      <c r="F215" s="39" t="s">
        <v>4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20</v>
      </c>
      <c r="D216" s="34">
        <v>9</v>
      </c>
      <c r="E216" s="38">
        <v>142.25</v>
      </c>
      <c r="F216" s="39" t="s">
        <v>4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20</v>
      </c>
      <c r="D217" s="34">
        <v>75</v>
      </c>
      <c r="E217" s="38">
        <v>142.33000000000001</v>
      </c>
      <c r="F217" s="39" t="s">
        <v>4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20</v>
      </c>
      <c r="D218" s="34">
        <v>83</v>
      </c>
      <c r="E218" s="38">
        <v>142.25</v>
      </c>
      <c r="F218" s="39" t="s">
        <v>4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20</v>
      </c>
      <c r="D219" s="34">
        <v>100</v>
      </c>
      <c r="E219" s="38">
        <v>142.26</v>
      </c>
      <c r="F219" s="39" t="s">
        <v>4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20</v>
      </c>
      <c r="D220" s="34">
        <v>3</v>
      </c>
      <c r="E220" s="38">
        <v>142.24</v>
      </c>
      <c r="F220" s="39" t="s">
        <v>4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20</v>
      </c>
      <c r="D221" s="34">
        <v>3</v>
      </c>
      <c r="E221" s="38">
        <v>142.24</v>
      </c>
      <c r="F221" s="39" t="s">
        <v>4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20</v>
      </c>
      <c r="D222" s="34">
        <v>5</v>
      </c>
      <c r="E222" s="38">
        <v>142.24</v>
      </c>
      <c r="F222" s="39" t="s">
        <v>4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20</v>
      </c>
      <c r="D223" s="34">
        <v>7</v>
      </c>
      <c r="E223" s="38">
        <v>142.24</v>
      </c>
      <c r="F223" s="39" t="s">
        <v>4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20</v>
      </c>
      <c r="D224" s="34">
        <v>8</v>
      </c>
      <c r="E224" s="38">
        <v>142.24</v>
      </c>
      <c r="F224" s="39" t="s">
        <v>4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20</v>
      </c>
      <c r="D225" s="34">
        <v>9</v>
      </c>
      <c r="E225" s="38">
        <v>142.24</v>
      </c>
      <c r="F225" s="39" t="s">
        <v>4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20</v>
      </c>
      <c r="D226" s="34">
        <v>19</v>
      </c>
      <c r="E226" s="38">
        <v>142.24</v>
      </c>
      <c r="F226" s="39" t="s">
        <v>4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20</v>
      </c>
      <c r="D227" s="34">
        <v>27</v>
      </c>
      <c r="E227" s="38">
        <v>142.24</v>
      </c>
      <c r="F227" s="39" t="s">
        <v>4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20</v>
      </c>
      <c r="D228" s="34">
        <v>76</v>
      </c>
      <c r="E228" s="38">
        <v>142.24</v>
      </c>
      <c r="F228" s="39" t="s">
        <v>4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20</v>
      </c>
      <c r="D229" s="34">
        <v>7</v>
      </c>
      <c r="E229" s="38">
        <v>142.22</v>
      </c>
      <c r="F229" s="39" t="s">
        <v>4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20</v>
      </c>
      <c r="D230" s="34">
        <v>10</v>
      </c>
      <c r="E230" s="38">
        <v>142.22999999999999</v>
      </c>
      <c r="F230" s="39" t="s">
        <v>4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20</v>
      </c>
      <c r="D231" s="34">
        <v>10</v>
      </c>
      <c r="E231" s="38">
        <v>142.22999999999999</v>
      </c>
      <c r="F231" s="39" t="s">
        <v>4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20</v>
      </c>
      <c r="D232" s="34">
        <v>28</v>
      </c>
      <c r="E232" s="38">
        <v>142.22999999999999</v>
      </c>
      <c r="F232" s="39" t="s">
        <v>4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20</v>
      </c>
      <c r="D233" s="34">
        <v>43</v>
      </c>
      <c r="E233" s="38">
        <v>142.24</v>
      </c>
      <c r="F233" s="39" t="s">
        <v>4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20</v>
      </c>
      <c r="D234" s="34">
        <v>62</v>
      </c>
      <c r="E234" s="38">
        <v>142.22999999999999</v>
      </c>
      <c r="F234" s="39" t="s">
        <v>4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20</v>
      </c>
      <c r="D235" s="34">
        <v>90</v>
      </c>
      <c r="E235" s="38">
        <v>142.22999999999999</v>
      </c>
      <c r="F235" s="39" t="s">
        <v>4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20</v>
      </c>
      <c r="D236" s="34">
        <v>100</v>
      </c>
      <c r="E236" s="38">
        <v>142.22</v>
      </c>
      <c r="F236" s="39" t="s">
        <v>4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20</v>
      </c>
      <c r="D237" s="34">
        <v>100</v>
      </c>
      <c r="E237" s="38">
        <v>142.22999999999999</v>
      </c>
      <c r="F237" s="39" t="s">
        <v>4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20</v>
      </c>
      <c r="D238" s="34">
        <v>7</v>
      </c>
      <c r="E238" s="38">
        <v>142.22</v>
      </c>
      <c r="F238" s="39" t="s">
        <v>4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20</v>
      </c>
      <c r="D239" s="34">
        <v>16</v>
      </c>
      <c r="E239" s="38">
        <v>142.22</v>
      </c>
      <c r="F239" s="39" t="s">
        <v>4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20</v>
      </c>
      <c r="D240" s="34">
        <v>44</v>
      </c>
      <c r="E240" s="38">
        <v>142.22</v>
      </c>
      <c r="F240" s="39" t="s">
        <v>4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20</v>
      </c>
      <c r="D241" s="34">
        <v>44</v>
      </c>
      <c r="E241" s="38">
        <v>142.22</v>
      </c>
      <c r="F241" s="39" t="s">
        <v>4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20</v>
      </c>
      <c r="D242" s="34">
        <v>49</v>
      </c>
      <c r="E242" s="38">
        <v>142.22</v>
      </c>
      <c r="F242" s="39" t="s">
        <v>4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20</v>
      </c>
      <c r="D243" s="34">
        <v>93</v>
      </c>
      <c r="E243" s="38">
        <v>142.22</v>
      </c>
      <c r="F243" s="39" t="s">
        <v>4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20</v>
      </c>
      <c r="D244" s="34">
        <v>40</v>
      </c>
      <c r="E244" s="38">
        <v>142.22</v>
      </c>
      <c r="F244" s="39" t="s">
        <v>4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20</v>
      </c>
      <c r="D245" s="34">
        <v>5</v>
      </c>
      <c r="E245" s="38">
        <v>142.63999999999999</v>
      </c>
      <c r="F245" s="39" t="s">
        <v>4</v>
      </c>
      <c r="G245" s="40" t="s">
        <v>5</v>
      </c>
    </row>
    <row r="246" spans="1:7">
      <c r="A246" s="35">
        <v>44943</v>
      </c>
      <c r="B246" s="36">
        <v>0.40726550925925931</v>
      </c>
      <c r="C246" s="37" t="s">
        <v>20</v>
      </c>
      <c r="D246" s="34">
        <v>95</v>
      </c>
      <c r="E246" s="38">
        <v>142.63999999999999</v>
      </c>
      <c r="F246" s="39" t="s">
        <v>4</v>
      </c>
      <c r="G246" s="40" t="s">
        <v>5</v>
      </c>
    </row>
    <row r="247" spans="1:7">
      <c r="A247" s="35">
        <v>44943</v>
      </c>
      <c r="B247" s="36">
        <v>0.40726550925925931</v>
      </c>
      <c r="C247" s="37" t="s">
        <v>20</v>
      </c>
      <c r="D247" s="34">
        <v>15</v>
      </c>
      <c r="E247" s="38">
        <v>142.62</v>
      </c>
      <c r="F247" s="39" t="s">
        <v>4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20</v>
      </c>
      <c r="D248" s="34">
        <v>31</v>
      </c>
      <c r="E248" s="38">
        <v>142.62</v>
      </c>
      <c r="F248" s="39" t="s">
        <v>4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20</v>
      </c>
      <c r="D249" s="34">
        <v>54</v>
      </c>
      <c r="E249" s="38">
        <v>142.62</v>
      </c>
      <c r="F249" s="39" t="s">
        <v>4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20</v>
      </c>
      <c r="D250" s="34">
        <v>100</v>
      </c>
      <c r="E250" s="38">
        <v>142.61000000000001</v>
      </c>
      <c r="F250" s="39" t="s">
        <v>4</v>
      </c>
      <c r="G250" s="40" t="s">
        <v>5</v>
      </c>
    </row>
    <row r="251" spans="1:7">
      <c r="A251" s="35">
        <v>44943</v>
      </c>
      <c r="B251" s="36">
        <v>0.4074744212962963</v>
      </c>
      <c r="C251" s="37" t="s">
        <v>20</v>
      </c>
      <c r="D251" s="34">
        <v>100</v>
      </c>
      <c r="E251" s="38">
        <v>142.6</v>
      </c>
      <c r="F251" s="39" t="s">
        <v>4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20</v>
      </c>
      <c r="D252" s="34">
        <v>100</v>
      </c>
      <c r="E252" s="38">
        <v>142.6</v>
      </c>
      <c r="F252" s="39" t="s">
        <v>4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20</v>
      </c>
      <c r="D253" s="34">
        <v>1</v>
      </c>
      <c r="E253" s="38">
        <v>142.41999999999999</v>
      </c>
      <c r="F253" s="39" t="s">
        <v>4</v>
      </c>
      <c r="G253" s="40" t="s">
        <v>5</v>
      </c>
    </row>
    <row r="254" spans="1:7">
      <c r="A254" s="35">
        <v>44943</v>
      </c>
      <c r="B254" s="36">
        <v>0.40827280092592599</v>
      </c>
      <c r="C254" s="37" t="s">
        <v>20</v>
      </c>
      <c r="D254" s="34">
        <v>27</v>
      </c>
      <c r="E254" s="38">
        <v>142.41999999999999</v>
      </c>
      <c r="F254" s="39" t="s">
        <v>4</v>
      </c>
      <c r="G254" s="40" t="s">
        <v>5</v>
      </c>
    </row>
    <row r="255" spans="1:7">
      <c r="A255" s="35">
        <v>44943</v>
      </c>
      <c r="B255" s="36">
        <v>0.40827280092592599</v>
      </c>
      <c r="C255" s="37" t="s">
        <v>20</v>
      </c>
      <c r="D255" s="34">
        <v>72</v>
      </c>
      <c r="E255" s="38">
        <v>142.41999999999999</v>
      </c>
      <c r="F255" s="39" t="s">
        <v>4</v>
      </c>
      <c r="G255" s="40" t="s">
        <v>5</v>
      </c>
    </row>
    <row r="256" spans="1:7">
      <c r="A256" s="35">
        <v>44943</v>
      </c>
      <c r="B256" s="36">
        <v>0.40909722222222222</v>
      </c>
      <c r="C256" s="37" t="s">
        <v>20</v>
      </c>
      <c r="D256" s="34">
        <v>70</v>
      </c>
      <c r="E256" s="38">
        <v>142.76</v>
      </c>
      <c r="F256" s="39" t="s">
        <v>4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20</v>
      </c>
      <c r="D257" s="34">
        <v>100</v>
      </c>
      <c r="E257" s="38">
        <v>142.76</v>
      </c>
      <c r="F257" s="39" t="s">
        <v>4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20</v>
      </c>
      <c r="D258" s="34">
        <v>30</v>
      </c>
      <c r="E258" s="38">
        <v>142.76</v>
      </c>
      <c r="F258" s="39" t="s">
        <v>4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20</v>
      </c>
      <c r="D259" s="34">
        <v>70</v>
      </c>
      <c r="E259" s="38">
        <v>142.76</v>
      </c>
      <c r="F259" s="39" t="s">
        <v>4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20</v>
      </c>
      <c r="D260" s="34">
        <v>25</v>
      </c>
      <c r="E260" s="38">
        <v>142.74</v>
      </c>
      <c r="F260" s="39" t="s">
        <v>4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20</v>
      </c>
      <c r="D261" s="34">
        <v>30</v>
      </c>
      <c r="E261" s="38">
        <v>142.75</v>
      </c>
      <c r="F261" s="39" t="s">
        <v>4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20</v>
      </c>
      <c r="D262" s="34">
        <v>30</v>
      </c>
      <c r="E262" s="38">
        <v>142.75</v>
      </c>
      <c r="F262" s="39" t="s">
        <v>4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20</v>
      </c>
      <c r="D263" s="34">
        <v>30</v>
      </c>
      <c r="E263" s="38">
        <v>142.76</v>
      </c>
      <c r="F263" s="39" t="s">
        <v>4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20</v>
      </c>
      <c r="D264" s="34">
        <v>70</v>
      </c>
      <c r="E264" s="38">
        <v>142.75</v>
      </c>
      <c r="F264" s="39" t="s">
        <v>4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20</v>
      </c>
      <c r="D265" s="34">
        <v>70</v>
      </c>
      <c r="E265" s="38">
        <v>142.75</v>
      </c>
      <c r="F265" s="39" t="s">
        <v>4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20</v>
      </c>
      <c r="D266" s="34">
        <v>100</v>
      </c>
      <c r="E266" s="38">
        <v>142.74</v>
      </c>
      <c r="F266" s="39" t="s">
        <v>4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20</v>
      </c>
      <c r="D267" s="34">
        <v>100</v>
      </c>
      <c r="E267" s="38">
        <v>142.74</v>
      </c>
      <c r="F267" s="39" t="s">
        <v>4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20</v>
      </c>
      <c r="D268" s="34">
        <v>100</v>
      </c>
      <c r="E268" s="38">
        <v>142.75</v>
      </c>
      <c r="F268" s="39" t="s">
        <v>4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20</v>
      </c>
      <c r="D269" s="34">
        <v>100</v>
      </c>
      <c r="E269" s="38">
        <v>142.75</v>
      </c>
      <c r="F269" s="39" t="s">
        <v>4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20</v>
      </c>
      <c r="D270" s="34">
        <v>100</v>
      </c>
      <c r="E270" s="38">
        <v>142.76</v>
      </c>
      <c r="F270" s="39" t="s">
        <v>4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20</v>
      </c>
      <c r="D271" s="34">
        <v>100</v>
      </c>
      <c r="E271" s="38">
        <v>142.38</v>
      </c>
      <c r="F271" s="39" t="s">
        <v>4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20</v>
      </c>
      <c r="D272" s="34">
        <v>100</v>
      </c>
      <c r="E272" s="38">
        <v>142.36000000000001</v>
      </c>
      <c r="F272" s="39" t="s">
        <v>4</v>
      </c>
      <c r="G272" s="40" t="s">
        <v>5</v>
      </c>
    </row>
    <row r="273" spans="1:7">
      <c r="A273" s="35">
        <v>44943</v>
      </c>
      <c r="B273" s="36">
        <v>0.40981134259259266</v>
      </c>
      <c r="C273" s="37" t="s">
        <v>20</v>
      </c>
      <c r="D273" s="34">
        <v>100</v>
      </c>
      <c r="E273" s="38">
        <v>142.35</v>
      </c>
      <c r="F273" s="39" t="s">
        <v>4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20</v>
      </c>
      <c r="D274" s="34">
        <v>100</v>
      </c>
      <c r="E274" s="38">
        <v>142.37</v>
      </c>
      <c r="F274" s="39" t="s">
        <v>4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20</v>
      </c>
      <c r="D275" s="34">
        <v>1</v>
      </c>
      <c r="E275" s="38">
        <v>142</v>
      </c>
      <c r="F275" s="39" t="s">
        <v>4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20</v>
      </c>
      <c r="D276" s="34">
        <v>15</v>
      </c>
      <c r="E276" s="38">
        <v>142</v>
      </c>
      <c r="F276" s="39" t="s">
        <v>4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20</v>
      </c>
      <c r="D277" s="34">
        <v>20</v>
      </c>
      <c r="E277" s="38">
        <v>141.99</v>
      </c>
      <c r="F277" s="39" t="s">
        <v>4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20</v>
      </c>
      <c r="D278" s="34">
        <v>36</v>
      </c>
      <c r="E278" s="38">
        <v>142</v>
      </c>
      <c r="F278" s="39" t="s">
        <v>4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20</v>
      </c>
      <c r="D279" s="34">
        <v>48</v>
      </c>
      <c r="E279" s="38">
        <v>142</v>
      </c>
      <c r="F279" s="39" t="s">
        <v>4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20</v>
      </c>
      <c r="D280" s="34">
        <v>80</v>
      </c>
      <c r="E280" s="38">
        <v>141.99</v>
      </c>
      <c r="F280" s="39" t="s">
        <v>4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20</v>
      </c>
      <c r="D281" s="34">
        <v>1</v>
      </c>
      <c r="E281" s="38">
        <v>141.99</v>
      </c>
      <c r="F281" s="39" t="s">
        <v>4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20</v>
      </c>
      <c r="D282" s="34">
        <v>1</v>
      </c>
      <c r="E282" s="38">
        <v>141.99</v>
      </c>
      <c r="F282" s="39" t="s">
        <v>4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20</v>
      </c>
      <c r="D283" s="34">
        <v>1</v>
      </c>
      <c r="E283" s="38">
        <v>142</v>
      </c>
      <c r="F283" s="39" t="s">
        <v>4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20</v>
      </c>
      <c r="D284" s="34">
        <v>15</v>
      </c>
      <c r="E284" s="38">
        <v>142</v>
      </c>
      <c r="F284" s="39" t="s">
        <v>4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20</v>
      </c>
      <c r="D285" s="34">
        <v>20</v>
      </c>
      <c r="E285" s="38">
        <v>142</v>
      </c>
      <c r="F285" s="39" t="s">
        <v>4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20</v>
      </c>
      <c r="D286" s="34">
        <v>47</v>
      </c>
      <c r="E286" s="38">
        <v>141.99</v>
      </c>
      <c r="F286" s="39" t="s">
        <v>4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20</v>
      </c>
      <c r="D287" s="34">
        <v>52</v>
      </c>
      <c r="E287" s="38">
        <v>141.99</v>
      </c>
      <c r="F287" s="39" t="s">
        <v>4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20</v>
      </c>
      <c r="D288" s="34">
        <v>64</v>
      </c>
      <c r="E288" s="38">
        <v>142</v>
      </c>
      <c r="F288" s="39" t="s">
        <v>4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20</v>
      </c>
      <c r="D289" s="34">
        <v>80</v>
      </c>
      <c r="E289" s="38">
        <v>141.97999999999999</v>
      </c>
      <c r="F289" s="39" t="s">
        <v>4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20</v>
      </c>
      <c r="D290" s="34">
        <v>99</v>
      </c>
      <c r="E290" s="38">
        <v>141.99</v>
      </c>
      <c r="F290" s="39" t="s">
        <v>4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20</v>
      </c>
      <c r="D291" s="34">
        <v>100</v>
      </c>
      <c r="E291" s="38">
        <v>141.99</v>
      </c>
      <c r="F291" s="39" t="s">
        <v>4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20</v>
      </c>
      <c r="D292" s="34">
        <v>100</v>
      </c>
      <c r="E292" s="38">
        <v>142</v>
      </c>
      <c r="F292" s="39" t="s">
        <v>4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20</v>
      </c>
      <c r="D293" s="34">
        <v>100</v>
      </c>
      <c r="E293" s="38">
        <v>142</v>
      </c>
      <c r="F293" s="39" t="s">
        <v>4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20</v>
      </c>
      <c r="D294" s="34">
        <v>100</v>
      </c>
      <c r="E294" s="38">
        <v>141.51</v>
      </c>
      <c r="F294" s="39" t="s">
        <v>4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20</v>
      </c>
      <c r="D295" s="34">
        <v>100</v>
      </c>
      <c r="E295" s="38">
        <v>141.51</v>
      </c>
      <c r="F295" s="39" t="s">
        <v>4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20</v>
      </c>
      <c r="D296" s="34">
        <v>100</v>
      </c>
      <c r="E296" s="38">
        <v>141.51</v>
      </c>
      <c r="F296" s="39" t="s">
        <v>4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20</v>
      </c>
      <c r="D298" s="34">
        <v>37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20</v>
      </c>
      <c r="D299" s="34">
        <v>35</v>
      </c>
      <c r="E299" s="38">
        <v>141.61000000000001</v>
      </c>
      <c r="F299" s="39" t="s">
        <v>4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20</v>
      </c>
      <c r="D300" s="34">
        <v>14</v>
      </c>
      <c r="E300" s="38">
        <v>141.56</v>
      </c>
      <c r="F300" s="39" t="s">
        <v>4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20</v>
      </c>
      <c r="D301" s="34">
        <v>86</v>
      </c>
      <c r="E301" s="38">
        <v>141.56</v>
      </c>
      <c r="F301" s="39" t="s">
        <v>4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20</v>
      </c>
      <c r="D302" s="34">
        <v>100</v>
      </c>
      <c r="E302" s="38">
        <v>141.57</v>
      </c>
      <c r="F302" s="39" t="s">
        <v>4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20</v>
      </c>
      <c r="D303" s="34">
        <v>100</v>
      </c>
      <c r="E303" s="38">
        <v>141.44</v>
      </c>
      <c r="F303" s="39" t="s">
        <v>4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20</v>
      </c>
      <c r="D304" s="34">
        <v>100</v>
      </c>
      <c r="E304" s="38">
        <v>141.52000000000001</v>
      </c>
      <c r="F304" s="39" t="s">
        <v>4</v>
      </c>
      <c r="G304" s="40" t="s">
        <v>5</v>
      </c>
    </row>
    <row r="305" spans="1:7">
      <c r="A305" s="35">
        <v>44943</v>
      </c>
      <c r="B305" s="36">
        <v>0.41354849537037042</v>
      </c>
      <c r="C305" s="37" t="s">
        <v>20</v>
      </c>
      <c r="D305" s="34">
        <v>37</v>
      </c>
      <c r="E305" s="38">
        <v>142.66999999999999</v>
      </c>
      <c r="F305" s="39" t="s">
        <v>4</v>
      </c>
      <c r="G305" s="40" t="s">
        <v>5</v>
      </c>
    </row>
    <row r="306" spans="1:7">
      <c r="A306" s="35">
        <v>44943</v>
      </c>
      <c r="B306" s="36">
        <v>0.41354849537037042</v>
      </c>
      <c r="C306" s="37" t="s">
        <v>20</v>
      </c>
      <c r="D306" s="34">
        <v>63</v>
      </c>
      <c r="E306" s="38">
        <v>142.66999999999999</v>
      </c>
      <c r="F306" s="39" t="s">
        <v>4</v>
      </c>
      <c r="G306" s="40" t="s">
        <v>5</v>
      </c>
    </row>
    <row r="307" spans="1:7">
      <c r="A307" s="35">
        <v>44943</v>
      </c>
      <c r="B307" s="36">
        <v>0.41354849537037042</v>
      </c>
      <c r="C307" s="37" t="s">
        <v>20</v>
      </c>
      <c r="D307" s="34">
        <v>100</v>
      </c>
      <c r="E307" s="38">
        <v>142.72</v>
      </c>
      <c r="F307" s="39" t="s">
        <v>4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20</v>
      </c>
      <c r="D308" s="34">
        <v>100</v>
      </c>
      <c r="E308" s="38">
        <v>142.63999999999999</v>
      </c>
      <c r="F308" s="39" t="s">
        <v>4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20</v>
      </c>
      <c r="D309" s="34">
        <v>100</v>
      </c>
      <c r="E309" s="38">
        <v>142.63999999999999</v>
      </c>
      <c r="F309" s="39" t="s">
        <v>4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20</v>
      </c>
      <c r="D310" s="34">
        <v>13</v>
      </c>
      <c r="E310" s="38">
        <v>143.08000000000001</v>
      </c>
      <c r="F310" s="39" t="s">
        <v>4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20</v>
      </c>
      <c r="D311" s="34">
        <v>87</v>
      </c>
      <c r="E311" s="38">
        <v>143.08000000000001</v>
      </c>
      <c r="F311" s="39" t="s">
        <v>4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20</v>
      </c>
      <c r="D312" s="34">
        <v>100</v>
      </c>
      <c r="E312" s="38">
        <v>143.08000000000001</v>
      </c>
      <c r="F312" s="39" t="s">
        <v>4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20</v>
      </c>
      <c r="D313" s="34">
        <v>11</v>
      </c>
      <c r="E313" s="38">
        <v>143.01</v>
      </c>
      <c r="F313" s="39" t="s">
        <v>4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20</v>
      </c>
      <c r="D314" s="34">
        <v>15</v>
      </c>
      <c r="E314" s="38">
        <v>143</v>
      </c>
      <c r="F314" s="39" t="s">
        <v>4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20</v>
      </c>
      <c r="D315" s="34">
        <v>15</v>
      </c>
      <c r="E315" s="38">
        <v>143</v>
      </c>
      <c r="F315" s="39" t="s">
        <v>4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20</v>
      </c>
      <c r="D316" s="34">
        <v>15</v>
      </c>
      <c r="E316" s="38">
        <v>143</v>
      </c>
      <c r="F316" s="39" t="s">
        <v>4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20</v>
      </c>
      <c r="D317" s="34">
        <v>15</v>
      </c>
      <c r="E317" s="38">
        <v>143</v>
      </c>
      <c r="F317" s="39" t="s">
        <v>4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20</v>
      </c>
      <c r="D318" s="34">
        <v>18</v>
      </c>
      <c r="E318" s="38">
        <v>143</v>
      </c>
      <c r="F318" s="39" t="s">
        <v>4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20</v>
      </c>
      <c r="D319" s="34">
        <v>26</v>
      </c>
      <c r="E319" s="38">
        <v>143</v>
      </c>
      <c r="F319" s="39" t="s">
        <v>4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20</v>
      </c>
      <c r="D320" s="34">
        <v>29</v>
      </c>
      <c r="E320" s="38">
        <v>143.01</v>
      </c>
      <c r="F320" s="39" t="s">
        <v>4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20</v>
      </c>
      <c r="D321" s="34">
        <v>30</v>
      </c>
      <c r="E321" s="38">
        <v>143</v>
      </c>
      <c r="F321" s="39" t="s">
        <v>4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20</v>
      </c>
      <c r="D322" s="34">
        <v>30</v>
      </c>
      <c r="E322" s="38">
        <v>143.01</v>
      </c>
      <c r="F322" s="39" t="s">
        <v>4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20</v>
      </c>
      <c r="D323" s="34">
        <v>30</v>
      </c>
      <c r="E323" s="38">
        <v>143.01</v>
      </c>
      <c r="F323" s="39" t="s">
        <v>4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20</v>
      </c>
      <c r="D324" s="34">
        <v>41</v>
      </c>
      <c r="E324" s="38">
        <v>143</v>
      </c>
      <c r="F324" s="39" t="s">
        <v>4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20</v>
      </c>
      <c r="D325" s="34">
        <v>74</v>
      </c>
      <c r="E325" s="38">
        <v>143</v>
      </c>
      <c r="F325" s="39" t="s">
        <v>4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20</v>
      </c>
      <c r="D326" s="34">
        <v>133</v>
      </c>
      <c r="E326" s="38">
        <v>143</v>
      </c>
      <c r="F326" s="39" t="s">
        <v>4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20</v>
      </c>
      <c r="D327" s="34">
        <v>200</v>
      </c>
      <c r="E327" s="38">
        <v>143.01</v>
      </c>
      <c r="F327" s="39" t="s">
        <v>4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20</v>
      </c>
      <c r="D328" s="34">
        <v>200</v>
      </c>
      <c r="E328" s="38">
        <v>143.01</v>
      </c>
      <c r="F328" s="39" t="s">
        <v>4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20</v>
      </c>
      <c r="D329" s="34">
        <v>92</v>
      </c>
      <c r="E329" s="38">
        <v>143</v>
      </c>
      <c r="F329" s="39" t="s">
        <v>4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20</v>
      </c>
      <c r="D330" s="34">
        <v>126</v>
      </c>
      <c r="E330" s="38">
        <v>143</v>
      </c>
      <c r="F330" s="39" t="s">
        <v>4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20</v>
      </c>
      <c r="D331" s="34">
        <v>91</v>
      </c>
      <c r="E331" s="38">
        <v>142.99</v>
      </c>
      <c r="F331" s="39" t="s">
        <v>4</v>
      </c>
      <c r="G331" s="40" t="s">
        <v>5</v>
      </c>
    </row>
    <row r="332" spans="1:7">
      <c r="A332" s="35">
        <v>44943</v>
      </c>
      <c r="B332" s="36">
        <v>0.41409259259259268</v>
      </c>
      <c r="C332" s="37" t="s">
        <v>20</v>
      </c>
      <c r="D332" s="34">
        <v>9</v>
      </c>
      <c r="E332" s="38">
        <v>142.99</v>
      </c>
      <c r="F332" s="39" t="s">
        <v>4</v>
      </c>
      <c r="G332" s="40" t="s">
        <v>5</v>
      </c>
    </row>
    <row r="333" spans="1:7">
      <c r="A333" s="35">
        <v>44943</v>
      </c>
      <c r="B333" s="36">
        <v>0.41409259259259268</v>
      </c>
      <c r="C333" s="37" t="s">
        <v>20</v>
      </c>
      <c r="D333" s="34">
        <v>75</v>
      </c>
      <c r="E333" s="38">
        <v>142.99</v>
      </c>
      <c r="F333" s="39" t="s">
        <v>4</v>
      </c>
      <c r="G333" s="40" t="s">
        <v>5</v>
      </c>
    </row>
    <row r="334" spans="1:7">
      <c r="A334" s="35">
        <v>44943</v>
      </c>
      <c r="B334" s="36">
        <v>0.41409259259259268</v>
      </c>
      <c r="C334" s="37" t="s">
        <v>20</v>
      </c>
      <c r="D334" s="34">
        <v>100</v>
      </c>
      <c r="E334" s="38">
        <v>142.99</v>
      </c>
      <c r="F334" s="39" t="s">
        <v>4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20</v>
      </c>
      <c r="D335" s="34">
        <v>300</v>
      </c>
      <c r="E335" s="38">
        <v>142.99</v>
      </c>
      <c r="F335" s="39" t="s">
        <v>4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20</v>
      </c>
      <c r="D336" s="34">
        <v>30</v>
      </c>
      <c r="E336" s="38">
        <v>142.97</v>
      </c>
      <c r="F336" s="39" t="s">
        <v>4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20</v>
      </c>
      <c r="D337" s="34">
        <v>30</v>
      </c>
      <c r="E337" s="38">
        <v>142.97</v>
      </c>
      <c r="F337" s="39" t="s">
        <v>4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20</v>
      </c>
      <c r="D338" s="34">
        <v>40</v>
      </c>
      <c r="E338" s="38">
        <v>142.97</v>
      </c>
      <c r="F338" s="39" t="s">
        <v>4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20</v>
      </c>
      <c r="D339" s="34">
        <v>100</v>
      </c>
      <c r="E339" s="38">
        <v>142.96</v>
      </c>
      <c r="F339" s="39" t="s">
        <v>4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20</v>
      </c>
      <c r="D340" s="34">
        <v>100</v>
      </c>
      <c r="E340" s="38">
        <v>142.96</v>
      </c>
      <c r="F340" s="39" t="s">
        <v>4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20</v>
      </c>
      <c r="D341" s="34">
        <v>100</v>
      </c>
      <c r="E341" s="38">
        <v>142.96</v>
      </c>
      <c r="F341" s="39" t="s">
        <v>4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20</v>
      </c>
      <c r="D342" s="34">
        <v>100</v>
      </c>
      <c r="E342" s="38">
        <v>142.94999999999999</v>
      </c>
      <c r="F342" s="39" t="s">
        <v>4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20</v>
      </c>
      <c r="D343" s="34">
        <v>100</v>
      </c>
      <c r="E343" s="38">
        <v>142.94999999999999</v>
      </c>
      <c r="F343" s="39" t="s">
        <v>4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20</v>
      </c>
      <c r="D344" s="34">
        <v>159</v>
      </c>
      <c r="E344" s="38">
        <v>142.63999999999999</v>
      </c>
      <c r="F344" s="39" t="s">
        <v>4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20</v>
      </c>
      <c r="D345" s="34">
        <v>30</v>
      </c>
      <c r="E345" s="38">
        <v>142.56</v>
      </c>
      <c r="F345" s="39" t="s">
        <v>4</v>
      </c>
      <c r="G345" s="40" t="s">
        <v>5</v>
      </c>
    </row>
    <row r="346" spans="1:7">
      <c r="A346" s="35">
        <v>44943</v>
      </c>
      <c r="B346" s="36">
        <v>0.41494074074074083</v>
      </c>
      <c r="C346" s="37" t="s">
        <v>20</v>
      </c>
      <c r="D346" s="34">
        <v>15</v>
      </c>
      <c r="E346" s="38">
        <v>142.56</v>
      </c>
      <c r="F346" s="39" t="s">
        <v>4</v>
      </c>
      <c r="G346" s="40" t="s">
        <v>5</v>
      </c>
    </row>
    <row r="347" spans="1:7">
      <c r="A347" s="35">
        <v>44943</v>
      </c>
      <c r="B347" s="36">
        <v>0.41494074074074083</v>
      </c>
      <c r="C347" s="37" t="s">
        <v>20</v>
      </c>
      <c r="D347" s="34">
        <v>55</v>
      </c>
      <c r="E347" s="38">
        <v>142.56</v>
      </c>
      <c r="F347" s="39" t="s">
        <v>4</v>
      </c>
      <c r="G347" s="40" t="s">
        <v>5</v>
      </c>
    </row>
    <row r="348" spans="1:7">
      <c r="A348" s="35">
        <v>44943</v>
      </c>
      <c r="B348" s="36">
        <v>0.41494074074074083</v>
      </c>
      <c r="C348" s="37" t="s">
        <v>20</v>
      </c>
      <c r="D348" s="34">
        <v>22</v>
      </c>
      <c r="E348" s="38">
        <v>142.58000000000001</v>
      </c>
      <c r="F348" s="39" t="s">
        <v>4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20</v>
      </c>
      <c r="D349" s="34">
        <v>78</v>
      </c>
      <c r="E349" s="38">
        <v>142.58000000000001</v>
      </c>
      <c r="F349" s="39" t="s">
        <v>4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20</v>
      </c>
      <c r="D350" s="34">
        <v>1</v>
      </c>
      <c r="E350" s="38">
        <v>142.53</v>
      </c>
      <c r="F350" s="39" t="s">
        <v>4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20</v>
      </c>
      <c r="D351" s="34">
        <v>100</v>
      </c>
      <c r="E351" s="38">
        <v>142.53</v>
      </c>
      <c r="F351" s="39" t="s">
        <v>4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20</v>
      </c>
      <c r="D352" s="34">
        <v>99</v>
      </c>
      <c r="E352" s="38">
        <v>142.53</v>
      </c>
      <c r="F352" s="39" t="s">
        <v>4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20</v>
      </c>
      <c r="D353" s="34">
        <v>100</v>
      </c>
      <c r="E353" s="38">
        <v>142.53</v>
      </c>
      <c r="F353" s="39" t="s">
        <v>4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20</v>
      </c>
      <c r="D354" s="34">
        <v>100</v>
      </c>
      <c r="E354" s="38">
        <v>142.25</v>
      </c>
      <c r="F354" s="39" t="s">
        <v>4</v>
      </c>
      <c r="G354" s="40" t="s">
        <v>5</v>
      </c>
    </row>
    <row r="355" spans="1:7">
      <c r="A355" s="35">
        <v>44943</v>
      </c>
      <c r="B355" s="36">
        <v>0.41573634259259262</v>
      </c>
      <c r="C355" s="37" t="s">
        <v>20</v>
      </c>
      <c r="D355" s="34">
        <v>100</v>
      </c>
      <c r="E355" s="38">
        <v>142.28</v>
      </c>
      <c r="F355" s="39" t="s">
        <v>4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20</v>
      </c>
      <c r="D356" s="34">
        <v>19</v>
      </c>
      <c r="E356" s="38">
        <v>142.29</v>
      </c>
      <c r="F356" s="39" t="s">
        <v>4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20</v>
      </c>
      <c r="D357" s="34">
        <v>27</v>
      </c>
      <c r="E357" s="38">
        <v>142.29</v>
      </c>
      <c r="F357" s="39" t="s">
        <v>4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20</v>
      </c>
      <c r="D358" s="34">
        <v>29</v>
      </c>
      <c r="E358" s="38">
        <v>142.30000000000001</v>
      </c>
      <c r="F358" s="39" t="s">
        <v>4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20</v>
      </c>
      <c r="D359" s="34">
        <v>54</v>
      </c>
      <c r="E359" s="38">
        <v>142.29</v>
      </c>
      <c r="F359" s="39" t="s">
        <v>4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20</v>
      </c>
      <c r="D360" s="34">
        <v>71</v>
      </c>
      <c r="E360" s="38">
        <v>142.30000000000001</v>
      </c>
      <c r="F360" s="39" t="s">
        <v>4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20</v>
      </c>
      <c r="D361" s="34">
        <v>5</v>
      </c>
      <c r="E361" s="38">
        <v>142.26</v>
      </c>
      <c r="F361" s="39" t="s">
        <v>4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20</v>
      </c>
      <c r="D362" s="34">
        <v>87</v>
      </c>
      <c r="E362" s="38">
        <v>142.26</v>
      </c>
      <c r="F362" s="39" t="s">
        <v>4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20</v>
      </c>
      <c r="D363" s="34">
        <v>100</v>
      </c>
      <c r="E363" s="38">
        <v>142.26</v>
      </c>
      <c r="F363" s="39" t="s">
        <v>4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20</v>
      </c>
      <c r="D364" s="34">
        <v>30</v>
      </c>
      <c r="E364" s="38">
        <v>142.22</v>
      </c>
      <c r="F364" s="39" t="s">
        <v>4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20</v>
      </c>
      <c r="D365" s="34">
        <v>41</v>
      </c>
      <c r="E365" s="38">
        <v>142.22</v>
      </c>
      <c r="F365" s="39" t="s">
        <v>4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20</v>
      </c>
      <c r="D366" s="34">
        <v>50</v>
      </c>
      <c r="E366" s="38">
        <v>142.22</v>
      </c>
      <c r="F366" s="39" t="s">
        <v>4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20</v>
      </c>
      <c r="D367" s="34">
        <v>32</v>
      </c>
      <c r="E367" s="38">
        <v>142.22</v>
      </c>
      <c r="F367" s="39" t="s">
        <v>4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20</v>
      </c>
      <c r="D368" s="34">
        <v>15</v>
      </c>
      <c r="E368" s="38">
        <v>142.21</v>
      </c>
      <c r="F368" s="39" t="s">
        <v>4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20</v>
      </c>
      <c r="D369" s="34">
        <v>15</v>
      </c>
      <c r="E369" s="38">
        <v>142.21</v>
      </c>
      <c r="F369" s="39" t="s">
        <v>4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20</v>
      </c>
      <c r="D370" s="34">
        <v>18</v>
      </c>
      <c r="E370" s="38">
        <v>142.21</v>
      </c>
      <c r="F370" s="39" t="s">
        <v>4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20</v>
      </c>
      <c r="D371" s="34">
        <v>47</v>
      </c>
      <c r="E371" s="38">
        <v>142.21</v>
      </c>
      <c r="F371" s="39" t="s">
        <v>4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20</v>
      </c>
      <c r="D372" s="34">
        <v>100</v>
      </c>
      <c r="E372" s="38">
        <v>142.21</v>
      </c>
      <c r="F372" s="39" t="s">
        <v>4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20</v>
      </c>
      <c r="D373" s="34">
        <v>32</v>
      </c>
      <c r="E373" s="38">
        <v>142.22</v>
      </c>
      <c r="F373" s="39" t="s">
        <v>4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20</v>
      </c>
      <c r="D374" s="34">
        <v>68</v>
      </c>
      <c r="E374" s="38">
        <v>142.22</v>
      </c>
      <c r="F374" s="39" t="s">
        <v>4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20</v>
      </c>
      <c r="D375" s="34">
        <v>68</v>
      </c>
      <c r="E375" s="38">
        <v>142.22</v>
      </c>
      <c r="F375" s="39" t="s">
        <v>4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20</v>
      </c>
      <c r="D376" s="34">
        <v>100</v>
      </c>
      <c r="E376" s="38">
        <v>142.21</v>
      </c>
      <c r="F376" s="39" t="s">
        <v>4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20</v>
      </c>
      <c r="D377" s="34">
        <v>100</v>
      </c>
      <c r="E377" s="38">
        <v>142.21</v>
      </c>
      <c r="F377" s="39" t="s">
        <v>4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20</v>
      </c>
      <c r="D378" s="34">
        <v>100</v>
      </c>
      <c r="E378" s="38">
        <v>142.21</v>
      </c>
      <c r="F378" s="39" t="s">
        <v>4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20</v>
      </c>
      <c r="D379" s="34">
        <v>5</v>
      </c>
      <c r="E379" s="38">
        <v>142.21</v>
      </c>
      <c r="F379" s="39" t="s">
        <v>4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20</v>
      </c>
      <c r="D380" s="34">
        <v>1</v>
      </c>
      <c r="E380" s="38">
        <v>142.19999999999999</v>
      </c>
      <c r="F380" s="39" t="s">
        <v>4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20</v>
      </c>
      <c r="D381" s="34">
        <v>99</v>
      </c>
      <c r="E381" s="38">
        <v>142.19999999999999</v>
      </c>
      <c r="F381" s="39" t="s">
        <v>4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20</v>
      </c>
      <c r="D382" s="34">
        <v>99</v>
      </c>
      <c r="E382" s="38">
        <v>142.19999999999999</v>
      </c>
      <c r="F382" s="39" t="s">
        <v>4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20</v>
      </c>
      <c r="D383" s="34">
        <v>101</v>
      </c>
      <c r="E383" s="38">
        <v>142.19999999999999</v>
      </c>
      <c r="F383" s="39" t="s">
        <v>4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20</v>
      </c>
      <c r="D384" s="34">
        <v>24</v>
      </c>
      <c r="E384" s="38">
        <v>142.01</v>
      </c>
      <c r="F384" s="39" t="s">
        <v>4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20</v>
      </c>
      <c r="D385" s="34">
        <v>30</v>
      </c>
      <c r="E385" s="38">
        <v>142.01</v>
      </c>
      <c r="F385" s="39" t="s">
        <v>4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20</v>
      </c>
      <c r="D386" s="34">
        <v>46</v>
      </c>
      <c r="E386" s="38">
        <v>142.01</v>
      </c>
      <c r="F386" s="39" t="s">
        <v>4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20</v>
      </c>
      <c r="D387" s="34">
        <v>54</v>
      </c>
      <c r="E387" s="38">
        <v>142.01</v>
      </c>
      <c r="F387" s="39" t="s">
        <v>4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20</v>
      </c>
      <c r="D388" s="34">
        <v>1</v>
      </c>
      <c r="E388" s="38">
        <v>142.01</v>
      </c>
      <c r="F388" s="39" t="s">
        <v>4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20</v>
      </c>
      <c r="D389" s="34">
        <v>45</v>
      </c>
      <c r="E389" s="38">
        <v>142.01</v>
      </c>
      <c r="F389" s="39" t="s">
        <v>4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20</v>
      </c>
      <c r="D390" s="34">
        <v>46</v>
      </c>
      <c r="E390" s="38">
        <v>142.01</v>
      </c>
      <c r="F390" s="39" t="s">
        <v>4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20</v>
      </c>
      <c r="D391" s="34">
        <v>54</v>
      </c>
      <c r="E391" s="38">
        <v>142.01</v>
      </c>
      <c r="F391" s="39" t="s">
        <v>4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20</v>
      </c>
      <c r="D392" s="34">
        <v>100</v>
      </c>
      <c r="E392" s="38">
        <v>142</v>
      </c>
      <c r="F392" s="39" t="s">
        <v>4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20</v>
      </c>
      <c r="D393" s="34">
        <v>100</v>
      </c>
      <c r="E393" s="38">
        <v>142</v>
      </c>
      <c r="F393" s="39" t="s">
        <v>4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20</v>
      </c>
      <c r="D394" s="34">
        <v>1</v>
      </c>
      <c r="E394" s="38">
        <v>142</v>
      </c>
      <c r="F394" s="39" t="s">
        <v>4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20</v>
      </c>
      <c r="D395" s="34">
        <v>100</v>
      </c>
      <c r="E395" s="38">
        <v>142</v>
      </c>
      <c r="F395" s="39" t="s">
        <v>4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20</v>
      </c>
      <c r="D396" s="34">
        <v>34</v>
      </c>
      <c r="E396" s="38">
        <v>142.08000000000001</v>
      </c>
      <c r="F396" s="39" t="s">
        <v>4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20</v>
      </c>
      <c r="D397" s="34">
        <v>100</v>
      </c>
      <c r="E397" s="38">
        <v>142.43</v>
      </c>
      <c r="F397" s="39" t="s">
        <v>4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20</v>
      </c>
      <c r="D398" s="34">
        <v>100</v>
      </c>
      <c r="E398" s="38">
        <v>142.43</v>
      </c>
      <c r="F398" s="39" t="s">
        <v>4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20</v>
      </c>
      <c r="D399" s="34">
        <v>2</v>
      </c>
      <c r="E399" s="38">
        <v>142.44</v>
      </c>
      <c r="F399" s="39" t="s">
        <v>4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20</v>
      </c>
      <c r="D400" s="34">
        <v>4</v>
      </c>
      <c r="E400" s="38">
        <v>142.44</v>
      </c>
      <c r="F400" s="39" t="s">
        <v>4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20</v>
      </c>
      <c r="D401" s="34">
        <v>94</v>
      </c>
      <c r="E401" s="38">
        <v>142.44</v>
      </c>
      <c r="F401" s="39" t="s">
        <v>4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20</v>
      </c>
      <c r="D402" s="34">
        <v>10</v>
      </c>
      <c r="E402" s="38">
        <v>142.43</v>
      </c>
      <c r="F402" s="39" t="s">
        <v>4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20</v>
      </c>
      <c r="D403" s="34">
        <v>10</v>
      </c>
      <c r="E403" s="38">
        <v>142.43</v>
      </c>
      <c r="F403" s="39" t="s">
        <v>4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20</v>
      </c>
      <c r="D404" s="34">
        <v>100</v>
      </c>
      <c r="E404" s="38">
        <v>142.43</v>
      </c>
      <c r="F404" s="39" t="s">
        <v>4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20</v>
      </c>
      <c r="D405" s="34">
        <v>5</v>
      </c>
      <c r="E405" s="38">
        <v>142.43</v>
      </c>
      <c r="F405" s="39" t="s">
        <v>4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20</v>
      </c>
      <c r="D406" s="34">
        <v>5</v>
      </c>
      <c r="E406" s="38">
        <v>142.43</v>
      </c>
      <c r="F406" s="39" t="s">
        <v>4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20</v>
      </c>
      <c r="D407" s="34">
        <v>15</v>
      </c>
      <c r="E407" s="38">
        <v>142.43</v>
      </c>
      <c r="F407" s="39" t="s">
        <v>4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20</v>
      </c>
      <c r="D408" s="34">
        <v>55</v>
      </c>
      <c r="E408" s="38">
        <v>142.43</v>
      </c>
      <c r="F408" s="39" t="s">
        <v>4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20</v>
      </c>
      <c r="D409" s="34">
        <v>31</v>
      </c>
      <c r="E409" s="38">
        <v>142.41999999999999</v>
      </c>
      <c r="F409" s="39" t="s">
        <v>4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20</v>
      </c>
      <c r="D410" s="34">
        <v>100</v>
      </c>
      <c r="E410" s="38">
        <v>142.41999999999999</v>
      </c>
      <c r="F410" s="39" t="s">
        <v>4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20</v>
      </c>
      <c r="D411" s="34">
        <v>1</v>
      </c>
      <c r="E411" s="38">
        <v>142.41999999999999</v>
      </c>
      <c r="F411" s="39" t="s">
        <v>4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20</v>
      </c>
      <c r="D412" s="34">
        <v>3</v>
      </c>
      <c r="E412" s="38">
        <v>142.41999999999999</v>
      </c>
      <c r="F412" s="39" t="s">
        <v>4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20</v>
      </c>
      <c r="D413" s="34">
        <v>10</v>
      </c>
      <c r="E413" s="38">
        <v>142.41999999999999</v>
      </c>
      <c r="F413" s="39" t="s">
        <v>4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20</v>
      </c>
      <c r="D414" s="34">
        <v>17</v>
      </c>
      <c r="E414" s="38">
        <v>142.41999999999999</v>
      </c>
      <c r="F414" s="39" t="s">
        <v>4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20</v>
      </c>
      <c r="D415" s="34">
        <v>33</v>
      </c>
      <c r="E415" s="38">
        <v>142.41999999999999</v>
      </c>
      <c r="F415" s="39" t="s">
        <v>4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20</v>
      </c>
      <c r="D416" s="34">
        <v>36</v>
      </c>
      <c r="E416" s="38">
        <v>142.41999999999999</v>
      </c>
      <c r="F416" s="39" t="s">
        <v>4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20</v>
      </c>
      <c r="D417" s="34">
        <v>100</v>
      </c>
      <c r="E417" s="38">
        <v>142.41999999999999</v>
      </c>
      <c r="F417" s="39" t="s">
        <v>4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20</v>
      </c>
      <c r="D418" s="34">
        <v>100</v>
      </c>
      <c r="E418" s="38">
        <v>142.46</v>
      </c>
      <c r="F418" s="39" t="s">
        <v>4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20</v>
      </c>
      <c r="D419" s="34">
        <v>27</v>
      </c>
      <c r="E419" s="38">
        <v>142.49</v>
      </c>
      <c r="F419" s="39" t="s">
        <v>4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20</v>
      </c>
      <c r="D420" s="34">
        <v>73</v>
      </c>
      <c r="E420" s="38">
        <v>142.49</v>
      </c>
      <c r="F420" s="39" t="s">
        <v>4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20</v>
      </c>
      <c r="D421" s="34">
        <v>7</v>
      </c>
      <c r="E421" s="38">
        <v>142.41</v>
      </c>
      <c r="F421" s="39" t="s">
        <v>4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20</v>
      </c>
      <c r="D422" s="34">
        <v>10</v>
      </c>
      <c r="E422" s="38">
        <v>142.41</v>
      </c>
      <c r="F422" s="39" t="s">
        <v>4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20</v>
      </c>
      <c r="D423" s="34">
        <v>10</v>
      </c>
      <c r="E423" s="38">
        <v>142.41</v>
      </c>
      <c r="F423" s="39" t="s">
        <v>4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20</v>
      </c>
      <c r="D424" s="34">
        <v>10</v>
      </c>
      <c r="E424" s="38">
        <v>142.41</v>
      </c>
      <c r="F424" s="39" t="s">
        <v>4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20</v>
      </c>
      <c r="D425" s="34">
        <v>14</v>
      </c>
      <c r="E425" s="38">
        <v>142.41</v>
      </c>
      <c r="F425" s="39" t="s">
        <v>4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20</v>
      </c>
      <c r="D426" s="34">
        <v>31</v>
      </c>
      <c r="E426" s="38">
        <v>142.41999999999999</v>
      </c>
      <c r="F426" s="39" t="s">
        <v>4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20</v>
      </c>
      <c r="D427" s="34">
        <v>33</v>
      </c>
      <c r="E427" s="38">
        <v>142.41</v>
      </c>
      <c r="F427" s="39" t="s">
        <v>4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20</v>
      </c>
      <c r="D428" s="34">
        <v>60</v>
      </c>
      <c r="E428" s="38">
        <v>142.41</v>
      </c>
      <c r="F428" s="39" t="s">
        <v>4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20</v>
      </c>
      <c r="D429" s="34">
        <v>69</v>
      </c>
      <c r="E429" s="38">
        <v>142.41999999999999</v>
      </c>
      <c r="F429" s="39" t="s">
        <v>4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20</v>
      </c>
      <c r="D430" s="34">
        <v>100</v>
      </c>
      <c r="E430" s="38">
        <v>142.41</v>
      </c>
      <c r="F430" s="39" t="s">
        <v>4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20</v>
      </c>
      <c r="D431" s="34">
        <v>10</v>
      </c>
      <c r="E431" s="38">
        <v>142.41</v>
      </c>
      <c r="F431" s="39" t="s">
        <v>4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20</v>
      </c>
      <c r="D432" s="34">
        <v>13</v>
      </c>
      <c r="E432" s="38">
        <v>142.41</v>
      </c>
      <c r="F432" s="39" t="s">
        <v>4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20</v>
      </c>
      <c r="D433" s="34">
        <v>30</v>
      </c>
      <c r="E433" s="38">
        <v>142.41999999999999</v>
      </c>
      <c r="F433" s="39" t="s">
        <v>4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20</v>
      </c>
      <c r="D434" s="34">
        <v>37</v>
      </c>
      <c r="E434" s="38">
        <v>142.41</v>
      </c>
      <c r="F434" s="39" t="s">
        <v>4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20</v>
      </c>
      <c r="D435" s="34">
        <v>40</v>
      </c>
      <c r="E435" s="38">
        <v>142.41</v>
      </c>
      <c r="F435" s="39" t="s">
        <v>4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20</v>
      </c>
      <c r="D436" s="34">
        <v>70</v>
      </c>
      <c r="E436" s="38">
        <v>142.41999999999999</v>
      </c>
      <c r="F436" s="39" t="s">
        <v>4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20</v>
      </c>
      <c r="D437" s="34">
        <v>100</v>
      </c>
      <c r="E437" s="38">
        <v>142.41</v>
      </c>
      <c r="F437" s="39" t="s">
        <v>4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20</v>
      </c>
      <c r="D438" s="34">
        <v>100</v>
      </c>
      <c r="E438" s="38">
        <v>142.41</v>
      </c>
      <c r="F438" s="39" t="s">
        <v>4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20</v>
      </c>
      <c r="D439" s="34">
        <v>100</v>
      </c>
      <c r="E439" s="38">
        <v>142.21</v>
      </c>
      <c r="F439" s="39" t="s">
        <v>4</v>
      </c>
      <c r="G439" s="40" t="s">
        <v>5</v>
      </c>
    </row>
    <row r="440" spans="1:7">
      <c r="A440" s="35">
        <v>44943</v>
      </c>
      <c r="B440" s="36">
        <v>0.42085104166666665</v>
      </c>
      <c r="C440" s="37" t="s">
        <v>20</v>
      </c>
      <c r="D440" s="34">
        <v>100</v>
      </c>
      <c r="E440" s="38">
        <v>142.22</v>
      </c>
      <c r="F440" s="39" t="s">
        <v>4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20</v>
      </c>
      <c r="D441" s="34">
        <v>100</v>
      </c>
      <c r="E441" s="38">
        <v>142.11000000000001</v>
      </c>
      <c r="F441" s="39" t="s">
        <v>4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20</v>
      </c>
      <c r="D442" s="34">
        <v>200</v>
      </c>
      <c r="E442" s="38">
        <v>142.11000000000001</v>
      </c>
      <c r="F442" s="39" t="s">
        <v>4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20</v>
      </c>
      <c r="D443" s="34">
        <v>3</v>
      </c>
      <c r="E443" s="38">
        <v>142.09</v>
      </c>
      <c r="F443" s="39" t="s">
        <v>4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20</v>
      </c>
      <c r="D444" s="34">
        <v>18</v>
      </c>
      <c r="E444" s="38">
        <v>142.09</v>
      </c>
      <c r="F444" s="39" t="s">
        <v>4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20</v>
      </c>
      <c r="D445" s="34">
        <v>22</v>
      </c>
      <c r="E445" s="38">
        <v>142.09</v>
      </c>
      <c r="F445" s="39" t="s">
        <v>4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20</v>
      </c>
      <c r="D446" s="34">
        <v>39</v>
      </c>
      <c r="E446" s="38">
        <v>142.09</v>
      </c>
      <c r="F446" s="39" t="s">
        <v>4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20</v>
      </c>
      <c r="D447" s="34">
        <v>39</v>
      </c>
      <c r="E447" s="38">
        <v>142.09</v>
      </c>
      <c r="F447" s="39" t="s">
        <v>4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20</v>
      </c>
      <c r="D448" s="34">
        <v>82</v>
      </c>
      <c r="E448" s="38">
        <v>142.09</v>
      </c>
      <c r="F448" s="39" t="s">
        <v>4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20</v>
      </c>
      <c r="D449" s="34">
        <v>97</v>
      </c>
      <c r="E449" s="38">
        <v>142.09</v>
      </c>
      <c r="F449" s="39" t="s">
        <v>4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20</v>
      </c>
      <c r="D450" s="34">
        <v>100</v>
      </c>
      <c r="E450" s="38">
        <v>142.1</v>
      </c>
      <c r="F450" s="39" t="s">
        <v>4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20</v>
      </c>
      <c r="D451" s="34">
        <v>200</v>
      </c>
      <c r="E451" s="38">
        <v>142.1</v>
      </c>
      <c r="F451" s="39" t="s">
        <v>4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20</v>
      </c>
      <c r="D452" s="34">
        <v>15</v>
      </c>
      <c r="E452" s="38">
        <v>142.56</v>
      </c>
      <c r="F452" s="39" t="s">
        <v>4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20</v>
      </c>
      <c r="D453" s="34">
        <v>22</v>
      </c>
      <c r="E453" s="38">
        <v>142.56</v>
      </c>
      <c r="F453" s="39" t="s">
        <v>4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20</v>
      </c>
      <c r="D454" s="34">
        <v>63</v>
      </c>
      <c r="E454" s="38">
        <v>142.56</v>
      </c>
      <c r="F454" s="39" t="s">
        <v>4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20</v>
      </c>
      <c r="D455" s="34">
        <v>100</v>
      </c>
      <c r="E455" s="38">
        <v>142.49</v>
      </c>
      <c r="F455" s="39" t="s">
        <v>4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20</v>
      </c>
      <c r="D456" s="34">
        <v>1</v>
      </c>
      <c r="E456" s="38">
        <v>142.37</v>
      </c>
      <c r="F456" s="39" t="s">
        <v>4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20</v>
      </c>
      <c r="D457" s="34">
        <v>100</v>
      </c>
      <c r="E457" s="38">
        <v>142.4</v>
      </c>
      <c r="F457" s="39" t="s">
        <v>4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20</v>
      </c>
      <c r="D458" s="34">
        <v>4</v>
      </c>
      <c r="E458" s="38">
        <v>142.36000000000001</v>
      </c>
      <c r="F458" s="39" t="s">
        <v>4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20</v>
      </c>
      <c r="D459" s="34">
        <v>100</v>
      </c>
      <c r="E459" s="38">
        <v>142.36000000000001</v>
      </c>
      <c r="F459" s="39" t="s">
        <v>4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20</v>
      </c>
      <c r="D460" s="34">
        <v>96</v>
      </c>
      <c r="E460" s="38">
        <v>142.36000000000001</v>
      </c>
      <c r="F460" s="39" t="s">
        <v>4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20</v>
      </c>
      <c r="D461" s="34">
        <v>31</v>
      </c>
      <c r="E461" s="38">
        <v>142.37</v>
      </c>
      <c r="F461" s="39" t="s">
        <v>4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20</v>
      </c>
      <c r="D462" s="34">
        <v>42</v>
      </c>
      <c r="E462" s="38">
        <v>142.37</v>
      </c>
      <c r="F462" s="39" t="s">
        <v>4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20</v>
      </c>
      <c r="D463" s="34">
        <v>1</v>
      </c>
      <c r="E463" s="38">
        <v>142.37</v>
      </c>
      <c r="F463" s="39" t="s">
        <v>4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20</v>
      </c>
      <c r="D464" s="34">
        <v>1</v>
      </c>
      <c r="E464" s="38">
        <v>142.37</v>
      </c>
      <c r="F464" s="39" t="s">
        <v>4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20</v>
      </c>
      <c r="D465" s="34">
        <v>99</v>
      </c>
      <c r="E465" s="38">
        <v>142.37</v>
      </c>
      <c r="F465" s="39" t="s">
        <v>4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20</v>
      </c>
      <c r="D466" s="34">
        <v>99</v>
      </c>
      <c r="E466" s="38">
        <v>142.37</v>
      </c>
      <c r="F466" s="39" t="s">
        <v>4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20</v>
      </c>
      <c r="D467" s="34">
        <v>99</v>
      </c>
      <c r="E467" s="38">
        <v>142.37</v>
      </c>
      <c r="F467" s="39" t="s">
        <v>4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20</v>
      </c>
      <c r="D468" s="34">
        <v>12</v>
      </c>
      <c r="E468" s="38">
        <v>142.37</v>
      </c>
      <c r="F468" s="39" t="s">
        <v>4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20</v>
      </c>
      <c r="D469" s="34">
        <v>15</v>
      </c>
      <c r="E469" s="38">
        <v>142.37</v>
      </c>
      <c r="F469" s="39" t="s">
        <v>4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20</v>
      </c>
      <c r="D470" s="34">
        <v>100</v>
      </c>
      <c r="E470" s="38">
        <v>142.35</v>
      </c>
      <c r="F470" s="39" t="s">
        <v>4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20</v>
      </c>
      <c r="D471" s="34">
        <v>100</v>
      </c>
      <c r="E471" s="38">
        <v>141.80000000000001</v>
      </c>
      <c r="F471" s="39" t="s">
        <v>4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20</v>
      </c>
      <c r="D472" s="34">
        <v>100</v>
      </c>
      <c r="E472" s="38">
        <v>141.66</v>
      </c>
      <c r="F472" s="39" t="s">
        <v>4</v>
      </c>
      <c r="G472" s="40" t="s">
        <v>5</v>
      </c>
    </row>
    <row r="473" spans="1:7">
      <c r="A473" s="35">
        <v>44943</v>
      </c>
      <c r="B473" s="36">
        <v>0.42590196759259258</v>
      </c>
      <c r="C473" s="37" t="s">
        <v>20</v>
      </c>
      <c r="D473" s="34">
        <v>46</v>
      </c>
      <c r="E473" s="38">
        <v>141.66</v>
      </c>
      <c r="F473" s="39" t="s">
        <v>4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20</v>
      </c>
      <c r="D474" s="34">
        <v>54</v>
      </c>
      <c r="E474" s="38">
        <v>141.66</v>
      </c>
      <c r="F474" s="39" t="s">
        <v>4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20</v>
      </c>
      <c r="D475" s="34">
        <v>100</v>
      </c>
      <c r="E475" s="38">
        <v>141.66</v>
      </c>
      <c r="F475" s="39" t="s">
        <v>4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20</v>
      </c>
      <c r="D476" s="34">
        <v>100</v>
      </c>
      <c r="E476" s="38">
        <v>141.66</v>
      </c>
      <c r="F476" s="39" t="s">
        <v>4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20</v>
      </c>
      <c r="D477" s="34">
        <v>100</v>
      </c>
      <c r="E477" s="38">
        <v>141.63999999999999</v>
      </c>
      <c r="F477" s="39" t="s">
        <v>4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20</v>
      </c>
      <c r="D478" s="34">
        <v>100</v>
      </c>
      <c r="E478" s="38">
        <v>141.63999999999999</v>
      </c>
      <c r="F478" s="39" t="s">
        <v>4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20</v>
      </c>
      <c r="D479" s="34">
        <v>100</v>
      </c>
      <c r="E479" s="38">
        <v>141.63999999999999</v>
      </c>
      <c r="F479" s="39" t="s">
        <v>4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20</v>
      </c>
      <c r="D480" s="34">
        <v>100</v>
      </c>
      <c r="E480" s="38">
        <v>141.65</v>
      </c>
      <c r="F480" s="39" t="s">
        <v>4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20</v>
      </c>
      <c r="D481" s="34">
        <v>100</v>
      </c>
      <c r="E481" s="38">
        <v>141.65</v>
      </c>
      <c r="F481" s="39" t="s">
        <v>4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20</v>
      </c>
      <c r="D482" s="34">
        <v>100</v>
      </c>
      <c r="E482" s="38">
        <v>141.65</v>
      </c>
      <c r="F482" s="39" t="s">
        <v>4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20</v>
      </c>
      <c r="D483" s="34">
        <v>100</v>
      </c>
      <c r="E483" s="38">
        <v>142.09</v>
      </c>
      <c r="F483" s="39" t="s">
        <v>4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20</v>
      </c>
      <c r="D484" s="34">
        <v>1</v>
      </c>
      <c r="E484" s="38">
        <v>142.08000000000001</v>
      </c>
      <c r="F484" s="39" t="s">
        <v>4</v>
      </c>
      <c r="G484" s="40" t="s">
        <v>5</v>
      </c>
    </row>
    <row r="485" spans="1:7">
      <c r="A485" s="35">
        <v>44943</v>
      </c>
      <c r="B485" s="36">
        <v>0.42904745370370367</v>
      </c>
      <c r="C485" s="37" t="s">
        <v>20</v>
      </c>
      <c r="D485" s="34">
        <v>2</v>
      </c>
      <c r="E485" s="38">
        <v>142.08000000000001</v>
      </c>
      <c r="F485" s="39" t="s">
        <v>4</v>
      </c>
      <c r="G485" s="40" t="s">
        <v>5</v>
      </c>
    </row>
    <row r="486" spans="1:7">
      <c r="A486" s="35">
        <v>44943</v>
      </c>
      <c r="B486" s="36">
        <v>0.42904745370370367</v>
      </c>
      <c r="C486" s="37" t="s">
        <v>20</v>
      </c>
      <c r="D486" s="34">
        <v>2</v>
      </c>
      <c r="E486" s="38">
        <v>142.08000000000001</v>
      </c>
      <c r="F486" s="39" t="s">
        <v>4</v>
      </c>
      <c r="G486" s="40" t="s">
        <v>5</v>
      </c>
    </row>
    <row r="487" spans="1:7">
      <c r="A487" s="35">
        <v>44943</v>
      </c>
      <c r="B487" s="36">
        <v>0.42904745370370367</v>
      </c>
      <c r="C487" s="37" t="s">
        <v>20</v>
      </c>
      <c r="D487" s="34">
        <v>3</v>
      </c>
      <c r="E487" s="38">
        <v>142.08000000000001</v>
      </c>
      <c r="F487" s="39" t="s">
        <v>4</v>
      </c>
      <c r="G487" s="40" t="s">
        <v>5</v>
      </c>
    </row>
    <row r="488" spans="1:7">
      <c r="A488" s="35">
        <v>44943</v>
      </c>
      <c r="B488" s="36">
        <v>0.42904745370370367</v>
      </c>
      <c r="C488" s="37" t="s">
        <v>20</v>
      </c>
      <c r="D488" s="34">
        <v>3</v>
      </c>
      <c r="E488" s="38">
        <v>142.08000000000001</v>
      </c>
      <c r="F488" s="39" t="s">
        <v>4</v>
      </c>
      <c r="G488" s="40" t="s">
        <v>5</v>
      </c>
    </row>
    <row r="489" spans="1:7">
      <c r="A489" s="35">
        <v>44943</v>
      </c>
      <c r="B489" s="36">
        <v>0.42904745370370367</v>
      </c>
      <c r="C489" s="37" t="s">
        <v>20</v>
      </c>
      <c r="D489" s="34">
        <v>10</v>
      </c>
      <c r="E489" s="38">
        <v>142.08000000000001</v>
      </c>
      <c r="F489" s="39" t="s">
        <v>4</v>
      </c>
      <c r="G489" s="40" t="s">
        <v>5</v>
      </c>
    </row>
    <row r="490" spans="1:7">
      <c r="A490" s="35">
        <v>44943</v>
      </c>
      <c r="B490" s="36">
        <v>0.42904745370370367</v>
      </c>
      <c r="C490" s="37" t="s">
        <v>20</v>
      </c>
      <c r="D490" s="34">
        <v>79</v>
      </c>
      <c r="E490" s="38">
        <v>142.08000000000001</v>
      </c>
      <c r="F490" s="39" t="s">
        <v>4</v>
      </c>
      <c r="G490" s="40" t="s">
        <v>5</v>
      </c>
    </row>
    <row r="491" spans="1:7">
      <c r="A491" s="35">
        <v>44943</v>
      </c>
      <c r="B491" s="36">
        <v>0.42904745370370367</v>
      </c>
      <c r="C491" s="37" t="s">
        <v>20</v>
      </c>
      <c r="D491" s="34">
        <v>100</v>
      </c>
      <c r="E491" s="38">
        <v>142.09</v>
      </c>
      <c r="F491" s="39" t="s">
        <v>4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20</v>
      </c>
      <c r="D492" s="34">
        <v>6</v>
      </c>
      <c r="E492" s="38">
        <v>143.43</v>
      </c>
      <c r="F492" s="39" t="s">
        <v>4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20</v>
      </c>
      <c r="D493" s="34">
        <v>44</v>
      </c>
      <c r="E493" s="38">
        <v>143.43</v>
      </c>
      <c r="F493" s="39" t="s">
        <v>4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20</v>
      </c>
      <c r="D494" s="34">
        <v>50</v>
      </c>
      <c r="E494" s="38">
        <v>143.43</v>
      </c>
      <c r="F494" s="39" t="s">
        <v>4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20</v>
      </c>
      <c r="D495" s="34">
        <v>15</v>
      </c>
      <c r="E495" s="38">
        <v>143.38999999999999</v>
      </c>
      <c r="F495" s="39" t="s">
        <v>4</v>
      </c>
      <c r="G495" s="40" t="s">
        <v>5</v>
      </c>
    </row>
    <row r="496" spans="1:7">
      <c r="A496" s="35">
        <v>44943</v>
      </c>
      <c r="B496" s="36">
        <v>0.43233506944444455</v>
      </c>
      <c r="C496" s="37" t="s">
        <v>20</v>
      </c>
      <c r="D496" s="34">
        <v>29</v>
      </c>
      <c r="E496" s="38">
        <v>143.38999999999999</v>
      </c>
      <c r="F496" s="39" t="s">
        <v>4</v>
      </c>
      <c r="G496" s="40" t="s">
        <v>5</v>
      </c>
    </row>
    <row r="497" spans="1:7">
      <c r="A497" s="35">
        <v>44943</v>
      </c>
      <c r="B497" s="36">
        <v>0.43233506944444455</v>
      </c>
      <c r="C497" s="37" t="s">
        <v>20</v>
      </c>
      <c r="D497" s="34">
        <v>56</v>
      </c>
      <c r="E497" s="38">
        <v>143.38999999999999</v>
      </c>
      <c r="F497" s="39" t="s">
        <v>4</v>
      </c>
      <c r="G497" s="40" t="s">
        <v>5</v>
      </c>
    </row>
    <row r="498" spans="1:7">
      <c r="A498" s="35">
        <v>44943</v>
      </c>
      <c r="B498" s="36">
        <v>0.43233506944444455</v>
      </c>
      <c r="C498" s="37" t="s">
        <v>20</v>
      </c>
      <c r="D498" s="34">
        <v>100</v>
      </c>
      <c r="E498" s="38">
        <v>143.41999999999999</v>
      </c>
      <c r="F498" s="39" t="s">
        <v>4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20</v>
      </c>
      <c r="D499" s="34">
        <v>100</v>
      </c>
      <c r="E499" s="38">
        <v>143.41</v>
      </c>
      <c r="F499" s="39" t="s">
        <v>4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20</v>
      </c>
      <c r="D500" s="34">
        <v>100</v>
      </c>
      <c r="E500" s="38">
        <v>143.41999999999999</v>
      </c>
      <c r="F500" s="39" t="s">
        <v>4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20</v>
      </c>
      <c r="D501" s="34">
        <v>100</v>
      </c>
      <c r="E501" s="38">
        <v>143.41999999999999</v>
      </c>
      <c r="F501" s="39" t="s">
        <v>4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20</v>
      </c>
      <c r="D502" s="34">
        <v>3</v>
      </c>
      <c r="E502" s="38">
        <v>143.33000000000001</v>
      </c>
      <c r="F502" s="39" t="s">
        <v>4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20</v>
      </c>
      <c r="D503" s="34">
        <v>3</v>
      </c>
      <c r="E503" s="38">
        <v>143.33000000000001</v>
      </c>
      <c r="F503" s="39" t="s">
        <v>4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20</v>
      </c>
      <c r="D504" s="34">
        <v>4</v>
      </c>
      <c r="E504" s="38">
        <v>143.32</v>
      </c>
      <c r="F504" s="39" t="s">
        <v>4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20</v>
      </c>
      <c r="D505" s="34">
        <v>6</v>
      </c>
      <c r="E505" s="38">
        <v>143.32</v>
      </c>
      <c r="F505" s="39" t="s">
        <v>4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20</v>
      </c>
      <c r="D506" s="34">
        <v>8</v>
      </c>
      <c r="E506" s="38">
        <v>143.32</v>
      </c>
      <c r="F506" s="39" t="s">
        <v>4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20</v>
      </c>
      <c r="D507" s="34">
        <v>15</v>
      </c>
      <c r="E507" s="38">
        <v>143.33000000000001</v>
      </c>
      <c r="F507" s="39" t="s">
        <v>4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20</v>
      </c>
      <c r="D508" s="34">
        <v>15</v>
      </c>
      <c r="E508" s="38">
        <v>143.33000000000001</v>
      </c>
      <c r="F508" s="39" t="s">
        <v>4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20</v>
      </c>
      <c r="D509" s="34">
        <v>18</v>
      </c>
      <c r="E509" s="38">
        <v>143.32</v>
      </c>
      <c r="F509" s="39" t="s">
        <v>4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20</v>
      </c>
      <c r="D510" s="34">
        <v>56</v>
      </c>
      <c r="E510" s="38">
        <v>143.33000000000001</v>
      </c>
      <c r="F510" s="39" t="s">
        <v>4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20</v>
      </c>
      <c r="D511" s="34">
        <v>82</v>
      </c>
      <c r="E511" s="38">
        <v>143.32</v>
      </c>
      <c r="F511" s="39" t="s">
        <v>4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20</v>
      </c>
      <c r="D512" s="34">
        <v>85</v>
      </c>
      <c r="E512" s="38">
        <v>143.33000000000001</v>
      </c>
      <c r="F512" s="39" t="s">
        <v>4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20</v>
      </c>
      <c r="D513" s="34">
        <v>100</v>
      </c>
      <c r="E513" s="38">
        <v>143.32</v>
      </c>
      <c r="F513" s="39" t="s">
        <v>4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20</v>
      </c>
      <c r="D514" s="34">
        <v>100</v>
      </c>
      <c r="E514" s="38">
        <v>143.33000000000001</v>
      </c>
      <c r="F514" s="39" t="s">
        <v>4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20</v>
      </c>
      <c r="D515" s="34">
        <v>100</v>
      </c>
      <c r="E515" s="38">
        <v>143.33000000000001</v>
      </c>
      <c r="F515" s="39" t="s">
        <v>4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20</v>
      </c>
      <c r="D516" s="34">
        <v>123</v>
      </c>
      <c r="E516" s="38">
        <v>143.33000000000001</v>
      </c>
      <c r="F516" s="39" t="s">
        <v>4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20</v>
      </c>
      <c r="D517" s="34">
        <v>1</v>
      </c>
      <c r="E517" s="38">
        <v>143.32</v>
      </c>
      <c r="F517" s="39" t="s">
        <v>4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20</v>
      </c>
      <c r="D518" s="34">
        <v>82</v>
      </c>
      <c r="E518" s="38">
        <v>143.32</v>
      </c>
      <c r="F518" s="39" t="s">
        <v>4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20</v>
      </c>
      <c r="D519" s="34">
        <v>100</v>
      </c>
      <c r="E519" s="38">
        <v>143.31</v>
      </c>
      <c r="F519" s="39" t="s">
        <v>4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20</v>
      </c>
      <c r="D520" s="34">
        <v>100</v>
      </c>
      <c r="E520" s="38">
        <v>143.31</v>
      </c>
      <c r="F520" s="39" t="s">
        <v>4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20</v>
      </c>
      <c r="D521" s="34">
        <v>1</v>
      </c>
      <c r="E521" s="38">
        <v>143.31</v>
      </c>
      <c r="F521" s="39" t="s">
        <v>4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20</v>
      </c>
      <c r="D522" s="34">
        <v>1</v>
      </c>
      <c r="E522" s="38">
        <v>143.31</v>
      </c>
      <c r="F522" s="39" t="s">
        <v>4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20</v>
      </c>
      <c r="D523" s="34">
        <v>1</v>
      </c>
      <c r="E523" s="38">
        <v>143.31</v>
      </c>
      <c r="F523" s="39" t="s">
        <v>4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20</v>
      </c>
      <c r="D524" s="34">
        <v>1</v>
      </c>
      <c r="E524" s="38">
        <v>143.31</v>
      </c>
      <c r="F524" s="39" t="s">
        <v>4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20</v>
      </c>
      <c r="D526" s="34">
        <v>3</v>
      </c>
      <c r="E526" s="38">
        <v>143.31</v>
      </c>
      <c r="F526" s="39" t="s">
        <v>4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20</v>
      </c>
      <c r="D527" s="34">
        <v>10</v>
      </c>
      <c r="E527" s="38">
        <v>143.32</v>
      </c>
      <c r="F527" s="39" t="s">
        <v>4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20</v>
      </c>
      <c r="D528" s="34">
        <v>12</v>
      </c>
      <c r="E528" s="38">
        <v>143.32</v>
      </c>
      <c r="F528" s="39" t="s">
        <v>4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20</v>
      </c>
      <c r="D529" s="34">
        <v>18</v>
      </c>
      <c r="E529" s="38">
        <v>143.32</v>
      </c>
      <c r="F529" s="39" t="s">
        <v>4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20</v>
      </c>
      <c r="D530" s="34">
        <v>43</v>
      </c>
      <c r="E530" s="38">
        <v>143.32</v>
      </c>
      <c r="F530" s="39" t="s">
        <v>4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20</v>
      </c>
      <c r="D531" s="34">
        <v>45</v>
      </c>
      <c r="E531" s="38">
        <v>143.32</v>
      </c>
      <c r="F531" s="39" t="s">
        <v>4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20</v>
      </c>
      <c r="D532" s="34">
        <v>83</v>
      </c>
      <c r="E532" s="38">
        <v>143.31</v>
      </c>
      <c r="F532" s="39" t="s">
        <v>4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20</v>
      </c>
      <c r="D533" s="34">
        <v>90</v>
      </c>
      <c r="E533" s="38">
        <v>143.32</v>
      </c>
      <c r="F533" s="39" t="s">
        <v>4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20</v>
      </c>
      <c r="D534" s="34">
        <v>91</v>
      </c>
      <c r="E534" s="38">
        <v>143.31</v>
      </c>
      <c r="F534" s="39" t="s">
        <v>4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20</v>
      </c>
      <c r="D535" s="34">
        <v>99</v>
      </c>
      <c r="E535" s="38">
        <v>143.32</v>
      </c>
      <c r="F535" s="39" t="s">
        <v>4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20</v>
      </c>
      <c r="D536" s="34">
        <v>100</v>
      </c>
      <c r="E536" s="38">
        <v>143.31</v>
      </c>
      <c r="F536" s="39" t="s">
        <v>4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20</v>
      </c>
      <c r="D537" s="34">
        <v>100</v>
      </c>
      <c r="E537" s="38">
        <v>143.31</v>
      </c>
      <c r="F537" s="39" t="s">
        <v>4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20</v>
      </c>
      <c r="D538" s="34">
        <v>100</v>
      </c>
      <c r="E538" s="38">
        <v>143.31</v>
      </c>
      <c r="F538" s="39" t="s">
        <v>4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20</v>
      </c>
      <c r="D539" s="34">
        <v>100</v>
      </c>
      <c r="E539" s="38">
        <v>143.31</v>
      </c>
      <c r="F539" s="39" t="s">
        <v>4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20</v>
      </c>
      <c r="D540" s="34">
        <v>14</v>
      </c>
      <c r="E540" s="38">
        <v>142.68</v>
      </c>
      <c r="F540" s="39" t="s">
        <v>4</v>
      </c>
      <c r="G540" s="40" t="s">
        <v>5</v>
      </c>
    </row>
    <row r="541" spans="1:7">
      <c r="A541" s="35">
        <v>44943</v>
      </c>
      <c r="B541" s="36">
        <v>0.43472812500000002</v>
      </c>
      <c r="C541" s="37" t="s">
        <v>20</v>
      </c>
      <c r="D541" s="34">
        <v>16</v>
      </c>
      <c r="E541" s="38">
        <v>142.69</v>
      </c>
      <c r="F541" s="39" t="s">
        <v>4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20</v>
      </c>
      <c r="D542" s="34">
        <v>25</v>
      </c>
      <c r="E542" s="38">
        <v>142.69999999999999</v>
      </c>
      <c r="F542" s="39" t="s">
        <v>4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20</v>
      </c>
      <c r="D543" s="34">
        <v>175</v>
      </c>
      <c r="E543" s="38">
        <v>142.69999999999999</v>
      </c>
      <c r="F543" s="39" t="s">
        <v>4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20</v>
      </c>
      <c r="D544" s="34">
        <v>84</v>
      </c>
      <c r="E544" s="38">
        <v>142.69</v>
      </c>
      <c r="F544" s="39" t="s">
        <v>4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20</v>
      </c>
      <c r="D545" s="34">
        <v>30</v>
      </c>
      <c r="E545" s="38">
        <v>142.68</v>
      </c>
      <c r="F545" s="39" t="s">
        <v>4</v>
      </c>
      <c r="G545" s="40" t="s">
        <v>5</v>
      </c>
    </row>
    <row r="546" spans="1:7">
      <c r="A546" s="35">
        <v>44943</v>
      </c>
      <c r="B546" s="36">
        <v>0.43481087962962972</v>
      </c>
      <c r="C546" s="37" t="s">
        <v>20</v>
      </c>
      <c r="D546" s="34">
        <v>70</v>
      </c>
      <c r="E546" s="38">
        <v>142.68</v>
      </c>
      <c r="F546" s="39" t="s">
        <v>4</v>
      </c>
      <c r="G546" s="40" t="s">
        <v>5</v>
      </c>
    </row>
    <row r="547" spans="1:7">
      <c r="A547" s="35">
        <v>44943</v>
      </c>
      <c r="B547" s="36">
        <v>0.43548159722222224</v>
      </c>
      <c r="C547" s="37" t="s">
        <v>20</v>
      </c>
      <c r="D547" s="34">
        <v>41</v>
      </c>
      <c r="E547" s="38">
        <v>142.68</v>
      </c>
      <c r="F547" s="39" t="s">
        <v>4</v>
      </c>
      <c r="G547" s="40" t="s">
        <v>5</v>
      </c>
    </row>
    <row r="548" spans="1:7">
      <c r="A548" s="35">
        <v>44943</v>
      </c>
      <c r="B548" s="36">
        <v>0.43548159722222224</v>
      </c>
      <c r="C548" s="37" t="s">
        <v>20</v>
      </c>
      <c r="D548" s="34">
        <v>59</v>
      </c>
      <c r="E548" s="38">
        <v>142.68</v>
      </c>
      <c r="F548" s="39" t="s">
        <v>4</v>
      </c>
      <c r="G548" s="40" t="s">
        <v>5</v>
      </c>
    </row>
    <row r="549" spans="1:7">
      <c r="A549" s="35">
        <v>44943</v>
      </c>
      <c r="B549" s="36">
        <v>0.43548159722222224</v>
      </c>
      <c r="C549" s="37" t="s">
        <v>20</v>
      </c>
      <c r="D549" s="34">
        <v>100</v>
      </c>
      <c r="E549" s="38">
        <v>142.66999999999999</v>
      </c>
      <c r="F549" s="39" t="s">
        <v>4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20</v>
      </c>
      <c r="D550" s="34">
        <v>24</v>
      </c>
      <c r="E550" s="38">
        <v>142.66999999999999</v>
      </c>
      <c r="F550" s="39" t="s">
        <v>4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20</v>
      </c>
      <c r="D551" s="34">
        <v>63</v>
      </c>
      <c r="E551" s="38">
        <v>142.66999999999999</v>
      </c>
      <c r="F551" s="39" t="s">
        <v>4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20</v>
      </c>
      <c r="D552" s="34">
        <v>100</v>
      </c>
      <c r="E552" s="38">
        <v>142.47</v>
      </c>
      <c r="F552" s="39" t="s">
        <v>4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20</v>
      </c>
      <c r="D553" s="34">
        <v>100</v>
      </c>
      <c r="E553" s="38">
        <v>142.44</v>
      </c>
      <c r="F553" s="39" t="s">
        <v>4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20</v>
      </c>
      <c r="D554" s="34">
        <v>100</v>
      </c>
      <c r="E554" s="38">
        <v>142.44</v>
      </c>
      <c r="F554" s="39" t="s">
        <v>4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20</v>
      </c>
      <c r="D555" s="34">
        <v>100</v>
      </c>
      <c r="E555" s="38">
        <v>142.44</v>
      </c>
      <c r="F555" s="39" t="s">
        <v>4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20</v>
      </c>
      <c r="D556" s="34">
        <v>10</v>
      </c>
      <c r="E556" s="38">
        <v>142.61000000000001</v>
      </c>
      <c r="F556" s="39" t="s">
        <v>4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20</v>
      </c>
      <c r="D557" s="34">
        <v>19</v>
      </c>
      <c r="E557" s="38">
        <v>142.61000000000001</v>
      </c>
      <c r="F557" s="39" t="s">
        <v>4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20</v>
      </c>
      <c r="D558" s="34">
        <v>20</v>
      </c>
      <c r="E558" s="38">
        <v>142.61000000000001</v>
      </c>
      <c r="F558" s="39" t="s">
        <v>4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20</v>
      </c>
      <c r="D559" s="34">
        <v>90</v>
      </c>
      <c r="E559" s="38">
        <v>142.61000000000001</v>
      </c>
      <c r="F559" s="39" t="s">
        <v>4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20</v>
      </c>
      <c r="D560" s="34">
        <v>61</v>
      </c>
      <c r="E560" s="38">
        <v>142.61000000000001</v>
      </c>
      <c r="F560" s="39" t="s">
        <v>4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20</v>
      </c>
      <c r="D561" s="34">
        <v>100</v>
      </c>
      <c r="E561" s="38">
        <v>142.61000000000001</v>
      </c>
      <c r="F561" s="39" t="s">
        <v>4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20</v>
      </c>
      <c r="D562" s="34">
        <v>19</v>
      </c>
      <c r="E562" s="38">
        <v>142.47999999999999</v>
      </c>
      <c r="F562" s="39" t="s">
        <v>4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20</v>
      </c>
      <c r="D563" s="34">
        <v>21</v>
      </c>
      <c r="E563" s="38">
        <v>142.47999999999999</v>
      </c>
      <c r="F563" s="39" t="s">
        <v>4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20</v>
      </c>
      <c r="D564" s="34">
        <v>60</v>
      </c>
      <c r="E564" s="38">
        <v>142.47999999999999</v>
      </c>
      <c r="F564" s="39" t="s">
        <v>4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20</v>
      </c>
      <c r="D565" s="34">
        <v>100</v>
      </c>
      <c r="E565" s="38">
        <v>142.46</v>
      </c>
      <c r="F565" s="39" t="s">
        <v>4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20</v>
      </c>
      <c r="D566" s="34">
        <v>100</v>
      </c>
      <c r="E566" s="38">
        <v>142.5</v>
      </c>
      <c r="F566" s="39" t="s">
        <v>4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20</v>
      </c>
      <c r="D567" s="34">
        <v>1</v>
      </c>
      <c r="E567" s="38">
        <v>142.38</v>
      </c>
      <c r="F567" s="39" t="s">
        <v>4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20</v>
      </c>
      <c r="D568" s="34">
        <v>99</v>
      </c>
      <c r="E568" s="38">
        <v>142.38</v>
      </c>
      <c r="F568" s="39" t="s">
        <v>4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20</v>
      </c>
      <c r="D569" s="34">
        <v>100</v>
      </c>
      <c r="E569" s="38">
        <v>142.38</v>
      </c>
      <c r="F569" s="39" t="s">
        <v>4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20</v>
      </c>
      <c r="D570" s="34">
        <v>3</v>
      </c>
      <c r="E570" s="38">
        <v>142.38</v>
      </c>
      <c r="F570" s="39" t="s">
        <v>4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20</v>
      </c>
      <c r="D571" s="34">
        <v>1</v>
      </c>
      <c r="E571" s="38">
        <v>142.37</v>
      </c>
      <c r="F571" s="39" t="s">
        <v>4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20</v>
      </c>
      <c r="D572" s="34">
        <v>35</v>
      </c>
      <c r="E572" s="38">
        <v>142.38</v>
      </c>
      <c r="F572" s="39" t="s">
        <v>4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20</v>
      </c>
      <c r="D573" s="34">
        <v>62</v>
      </c>
      <c r="E573" s="38">
        <v>142.38</v>
      </c>
      <c r="F573" s="39" t="s">
        <v>4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20</v>
      </c>
      <c r="D574" s="34">
        <v>100</v>
      </c>
      <c r="E574" s="38">
        <v>142.38</v>
      </c>
      <c r="F574" s="39" t="s">
        <v>4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20</v>
      </c>
      <c r="D575" s="34">
        <v>100</v>
      </c>
      <c r="E575" s="38">
        <v>142.47</v>
      </c>
      <c r="F575" s="39" t="s">
        <v>4</v>
      </c>
      <c r="G575" s="40" t="s">
        <v>5</v>
      </c>
    </row>
    <row r="576" spans="1:7">
      <c r="A576" s="35">
        <v>44943</v>
      </c>
      <c r="B576" s="36">
        <v>0.43986805555555564</v>
      </c>
      <c r="C576" s="37" t="s">
        <v>20</v>
      </c>
      <c r="D576" s="34">
        <v>43</v>
      </c>
      <c r="E576" s="38">
        <v>142.47999999999999</v>
      </c>
      <c r="F576" s="39" t="s">
        <v>4</v>
      </c>
      <c r="G576" s="40" t="s">
        <v>6</v>
      </c>
    </row>
    <row r="577" spans="1:7">
      <c r="A577" s="35">
        <v>44943</v>
      </c>
      <c r="B577" s="36">
        <v>0.43986805555555564</v>
      </c>
      <c r="C577" s="37" t="s">
        <v>20</v>
      </c>
      <c r="D577" s="34">
        <v>100</v>
      </c>
      <c r="E577" s="38">
        <v>142.47999999999999</v>
      </c>
      <c r="F577" s="39" t="s">
        <v>4</v>
      </c>
      <c r="G577" s="40" t="s">
        <v>6</v>
      </c>
    </row>
    <row r="578" spans="1:7">
      <c r="A578" s="35">
        <v>44943</v>
      </c>
      <c r="B578" s="36">
        <v>0.43986805555555564</v>
      </c>
      <c r="C578" s="37" t="s">
        <v>20</v>
      </c>
      <c r="D578" s="34">
        <v>57</v>
      </c>
      <c r="E578" s="38">
        <v>142.47999999999999</v>
      </c>
      <c r="F578" s="39" t="s">
        <v>4</v>
      </c>
      <c r="G578" s="40" t="s">
        <v>6</v>
      </c>
    </row>
    <row r="579" spans="1:7">
      <c r="A579" s="35">
        <v>44943</v>
      </c>
      <c r="B579" s="36">
        <v>0.43986805555555564</v>
      </c>
      <c r="C579" s="37" t="s">
        <v>20</v>
      </c>
      <c r="D579" s="34">
        <v>43</v>
      </c>
      <c r="E579" s="38">
        <v>142.49</v>
      </c>
      <c r="F579" s="39" t="s">
        <v>4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20</v>
      </c>
      <c r="D580" s="34">
        <v>57</v>
      </c>
      <c r="E580" s="38">
        <v>142.49</v>
      </c>
      <c r="F580" s="39" t="s">
        <v>4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20</v>
      </c>
      <c r="D581" s="34">
        <v>2</v>
      </c>
      <c r="E581" s="38">
        <v>142.49</v>
      </c>
      <c r="F581" s="39" t="s">
        <v>4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20</v>
      </c>
      <c r="D582" s="34">
        <v>5</v>
      </c>
      <c r="E582" s="38">
        <v>142.49</v>
      </c>
      <c r="F582" s="39" t="s">
        <v>4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20</v>
      </c>
      <c r="D583" s="34">
        <v>6</v>
      </c>
      <c r="E583" s="38">
        <v>142.49</v>
      </c>
      <c r="F583" s="39" t="s">
        <v>4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20</v>
      </c>
      <c r="D584" s="34">
        <v>17</v>
      </c>
      <c r="E584" s="38">
        <v>142.49</v>
      </c>
      <c r="F584" s="39" t="s">
        <v>4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20</v>
      </c>
      <c r="D585" s="34">
        <v>46</v>
      </c>
      <c r="E585" s="38">
        <v>142.49</v>
      </c>
      <c r="F585" s="39" t="s">
        <v>4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20</v>
      </c>
      <c r="D586" s="34">
        <v>47</v>
      </c>
      <c r="E586" s="38">
        <v>142.49</v>
      </c>
      <c r="F586" s="39" t="s">
        <v>4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20</v>
      </c>
      <c r="D587" s="34">
        <v>83</v>
      </c>
      <c r="E587" s="38">
        <v>142.49</v>
      </c>
      <c r="F587" s="39" t="s">
        <v>4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20</v>
      </c>
      <c r="D588" s="34">
        <v>94</v>
      </c>
      <c r="E588" s="38">
        <v>142.49</v>
      </c>
      <c r="F588" s="39" t="s">
        <v>4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20</v>
      </c>
      <c r="D589" s="34">
        <v>3</v>
      </c>
      <c r="E589" s="38">
        <v>142.41</v>
      </c>
      <c r="F589" s="39" t="s">
        <v>4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20</v>
      </c>
      <c r="D590" s="34">
        <v>12</v>
      </c>
      <c r="E590" s="38">
        <v>142.41</v>
      </c>
      <c r="F590" s="39" t="s">
        <v>4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20</v>
      </c>
      <c r="D591" s="34">
        <v>15</v>
      </c>
      <c r="E591" s="38">
        <v>142.41</v>
      </c>
      <c r="F591" s="39" t="s">
        <v>4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20</v>
      </c>
      <c r="D592" s="34">
        <v>20</v>
      </c>
      <c r="E592" s="38">
        <v>142.41</v>
      </c>
      <c r="F592" s="39" t="s">
        <v>4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20</v>
      </c>
      <c r="D593" s="34">
        <v>27</v>
      </c>
      <c r="E593" s="38">
        <v>142.41</v>
      </c>
      <c r="F593" s="39" t="s">
        <v>4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20</v>
      </c>
      <c r="D594" s="34">
        <v>30</v>
      </c>
      <c r="E594" s="38">
        <v>142.41</v>
      </c>
      <c r="F594" s="39" t="s">
        <v>4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20</v>
      </c>
      <c r="D595" s="34">
        <v>30</v>
      </c>
      <c r="E595" s="38">
        <v>142.41</v>
      </c>
      <c r="F595" s="39" t="s">
        <v>4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20</v>
      </c>
      <c r="D596" s="34">
        <v>40</v>
      </c>
      <c r="E596" s="38">
        <v>142.41</v>
      </c>
      <c r="F596" s="39" t="s">
        <v>4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20</v>
      </c>
      <c r="D597" s="34">
        <v>46</v>
      </c>
      <c r="E597" s="38">
        <v>142.41</v>
      </c>
      <c r="F597" s="39" t="s">
        <v>4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20</v>
      </c>
      <c r="D598" s="34">
        <v>2</v>
      </c>
      <c r="E598" s="38">
        <v>142.6</v>
      </c>
      <c r="F598" s="39" t="s">
        <v>4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20</v>
      </c>
      <c r="D599" s="34">
        <v>15</v>
      </c>
      <c r="E599" s="38">
        <v>142.6</v>
      </c>
      <c r="F599" s="39" t="s">
        <v>4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20</v>
      </c>
      <c r="D600" s="34">
        <v>46</v>
      </c>
      <c r="E600" s="38">
        <v>142.6</v>
      </c>
      <c r="F600" s="39" t="s">
        <v>4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20</v>
      </c>
      <c r="D601" s="34">
        <v>100</v>
      </c>
      <c r="E601" s="38">
        <v>142.59</v>
      </c>
      <c r="F601" s="39" t="s">
        <v>4</v>
      </c>
      <c r="G601" s="40" t="s">
        <v>5</v>
      </c>
    </row>
    <row r="602" spans="1:7">
      <c r="A602" s="35">
        <v>44943</v>
      </c>
      <c r="B602" s="36">
        <v>0.44334479166666674</v>
      </c>
      <c r="C602" s="37" t="s">
        <v>20</v>
      </c>
      <c r="D602" s="34">
        <v>1</v>
      </c>
      <c r="E602" s="38">
        <v>142.56</v>
      </c>
      <c r="F602" s="39" t="s">
        <v>4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20</v>
      </c>
      <c r="D603" s="34">
        <v>3</v>
      </c>
      <c r="E603" s="38">
        <v>142.56</v>
      </c>
      <c r="F603" s="39" t="s">
        <v>4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20</v>
      </c>
      <c r="D604" s="34">
        <v>6</v>
      </c>
      <c r="E604" s="38">
        <v>142.55000000000001</v>
      </c>
      <c r="F604" s="39" t="s">
        <v>4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20</v>
      </c>
      <c r="D605" s="34">
        <v>13</v>
      </c>
      <c r="E605" s="38">
        <v>142.55000000000001</v>
      </c>
      <c r="F605" s="39" t="s">
        <v>4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20</v>
      </c>
      <c r="D606" s="34">
        <v>18</v>
      </c>
      <c r="E606" s="38">
        <v>142.56</v>
      </c>
      <c r="F606" s="39" t="s">
        <v>4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20</v>
      </c>
      <c r="D607" s="34">
        <v>30</v>
      </c>
      <c r="E607" s="38">
        <v>142.61000000000001</v>
      </c>
      <c r="F607" s="39" t="s">
        <v>4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20</v>
      </c>
      <c r="D608" s="34">
        <v>31</v>
      </c>
      <c r="E608" s="38">
        <v>142.6</v>
      </c>
      <c r="F608" s="39" t="s">
        <v>4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20</v>
      </c>
      <c r="D609" s="34">
        <v>32</v>
      </c>
      <c r="E609" s="38">
        <v>142.61000000000001</v>
      </c>
      <c r="F609" s="39" t="s">
        <v>4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20</v>
      </c>
      <c r="D610" s="34">
        <v>37</v>
      </c>
      <c r="E610" s="38">
        <v>142.6</v>
      </c>
      <c r="F610" s="39" t="s">
        <v>4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20</v>
      </c>
      <c r="D611" s="34">
        <v>38</v>
      </c>
      <c r="E611" s="38">
        <v>142.61000000000001</v>
      </c>
      <c r="F611" s="39" t="s">
        <v>4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20</v>
      </c>
      <c r="D612" s="34">
        <v>63</v>
      </c>
      <c r="E612" s="38">
        <v>142.61000000000001</v>
      </c>
      <c r="F612" s="39" t="s">
        <v>4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20</v>
      </c>
      <c r="D613" s="34">
        <v>69</v>
      </c>
      <c r="E613" s="38">
        <v>142.6</v>
      </c>
      <c r="F613" s="39" t="s">
        <v>4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20</v>
      </c>
      <c r="D614" s="34">
        <v>78</v>
      </c>
      <c r="E614" s="38">
        <v>142.56</v>
      </c>
      <c r="F614" s="39" t="s">
        <v>4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20</v>
      </c>
      <c r="D615" s="34">
        <v>81</v>
      </c>
      <c r="E615" s="38">
        <v>142.59</v>
      </c>
      <c r="F615" s="39" t="s">
        <v>4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20</v>
      </c>
      <c r="D616" s="34">
        <v>19</v>
      </c>
      <c r="E616" s="38">
        <v>142.59</v>
      </c>
      <c r="F616" s="39" t="s">
        <v>4</v>
      </c>
      <c r="G616" s="40" t="s">
        <v>5</v>
      </c>
    </row>
    <row r="617" spans="1:7">
      <c r="A617" s="35">
        <v>44943</v>
      </c>
      <c r="B617" s="36">
        <v>0.443475925925926</v>
      </c>
      <c r="C617" s="37" t="s">
        <v>20</v>
      </c>
      <c r="D617" s="34">
        <v>100</v>
      </c>
      <c r="E617" s="38">
        <v>142.59</v>
      </c>
      <c r="F617" s="39" t="s">
        <v>4</v>
      </c>
      <c r="G617" s="40" t="s">
        <v>5</v>
      </c>
    </row>
    <row r="618" spans="1:7">
      <c r="A618" s="35">
        <v>44943</v>
      </c>
      <c r="B618" s="36">
        <v>0.443475925925926</v>
      </c>
      <c r="C618" s="37" t="s">
        <v>20</v>
      </c>
      <c r="D618" s="34">
        <v>200</v>
      </c>
      <c r="E618" s="38">
        <v>142.58000000000001</v>
      </c>
      <c r="F618" s="39" t="s">
        <v>4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20</v>
      </c>
      <c r="D619" s="34">
        <v>275</v>
      </c>
      <c r="E619" s="38">
        <v>142.59</v>
      </c>
      <c r="F619" s="39" t="s">
        <v>4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20</v>
      </c>
      <c r="D620" s="34">
        <v>19</v>
      </c>
      <c r="E620" s="38">
        <v>142.59</v>
      </c>
      <c r="F620" s="39" t="s">
        <v>4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20</v>
      </c>
      <c r="D621" s="34">
        <v>25</v>
      </c>
      <c r="E621" s="38">
        <v>142.59</v>
      </c>
      <c r="F621" s="39" t="s">
        <v>4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20</v>
      </c>
      <c r="D622" s="34">
        <v>19</v>
      </c>
      <c r="E622" s="38">
        <v>142.57</v>
      </c>
      <c r="F622" s="39" t="s">
        <v>4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20</v>
      </c>
      <c r="D623" s="34">
        <v>26</v>
      </c>
      <c r="E623" s="38">
        <v>142.57</v>
      </c>
      <c r="F623" s="39" t="s">
        <v>4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20</v>
      </c>
      <c r="D624" s="34">
        <v>74</v>
      </c>
      <c r="E624" s="38">
        <v>142.57</v>
      </c>
      <c r="F624" s="39" t="s">
        <v>4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20</v>
      </c>
      <c r="D625" s="34">
        <v>100</v>
      </c>
      <c r="E625" s="38">
        <v>142.57</v>
      </c>
      <c r="F625" s="39" t="s">
        <v>4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20</v>
      </c>
      <c r="D626" s="34">
        <v>10</v>
      </c>
      <c r="E626" s="38">
        <v>142.55000000000001</v>
      </c>
      <c r="F626" s="39" t="s">
        <v>4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20</v>
      </c>
      <c r="D627" s="34">
        <v>22</v>
      </c>
      <c r="E627" s="38">
        <v>142.55000000000001</v>
      </c>
      <c r="F627" s="39" t="s">
        <v>4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20</v>
      </c>
      <c r="D628" s="34">
        <v>22</v>
      </c>
      <c r="E628" s="38">
        <v>142.55000000000001</v>
      </c>
      <c r="F628" s="39" t="s">
        <v>4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20</v>
      </c>
      <c r="D629" s="34">
        <v>78</v>
      </c>
      <c r="E629" s="38">
        <v>142.55000000000001</v>
      </c>
      <c r="F629" s="39" t="s">
        <v>4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20</v>
      </c>
      <c r="D630" s="34">
        <v>15</v>
      </c>
      <c r="E630" s="38">
        <v>142.55000000000001</v>
      </c>
      <c r="F630" s="39" t="s">
        <v>4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20</v>
      </c>
      <c r="D631" s="34">
        <v>10</v>
      </c>
      <c r="E631" s="38">
        <v>142.55000000000001</v>
      </c>
      <c r="F631" s="39" t="s">
        <v>4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20</v>
      </c>
      <c r="D632" s="34">
        <v>19</v>
      </c>
      <c r="E632" s="38">
        <v>142.55000000000001</v>
      </c>
      <c r="F632" s="39" t="s">
        <v>4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20</v>
      </c>
      <c r="D633" s="34">
        <v>71</v>
      </c>
      <c r="E633" s="38">
        <v>142.55000000000001</v>
      </c>
      <c r="F633" s="39" t="s">
        <v>4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20</v>
      </c>
      <c r="D634" s="34">
        <v>100</v>
      </c>
      <c r="E634" s="38">
        <v>142.55000000000001</v>
      </c>
      <c r="F634" s="39" t="s">
        <v>4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20</v>
      </c>
      <c r="D635" s="34">
        <v>100</v>
      </c>
      <c r="E635" s="38">
        <v>142.55000000000001</v>
      </c>
      <c r="F635" s="39" t="s">
        <v>4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20</v>
      </c>
      <c r="D636" s="34">
        <v>100</v>
      </c>
      <c r="E636" s="38">
        <v>142.55000000000001</v>
      </c>
      <c r="F636" s="39" t="s">
        <v>4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20</v>
      </c>
      <c r="D637" s="34">
        <v>100</v>
      </c>
      <c r="E637" s="38">
        <v>142.36000000000001</v>
      </c>
      <c r="F637" s="39" t="s">
        <v>4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20</v>
      </c>
      <c r="D638" s="34">
        <v>100</v>
      </c>
      <c r="E638" s="38">
        <v>142.36000000000001</v>
      </c>
      <c r="F638" s="39" t="s">
        <v>4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20</v>
      </c>
      <c r="D639" s="34">
        <v>19</v>
      </c>
      <c r="E639" s="38">
        <v>142.36000000000001</v>
      </c>
      <c r="F639" s="39" t="s">
        <v>4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20</v>
      </c>
      <c r="D640" s="34">
        <v>10</v>
      </c>
      <c r="E640" s="38">
        <v>142.36000000000001</v>
      </c>
      <c r="F640" s="39" t="s">
        <v>4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5</v>
      </c>
    </row>
    <row r="642" spans="1:7">
      <c r="A642" s="35">
        <v>44943</v>
      </c>
      <c r="B642" s="36">
        <v>0.44411273148148145</v>
      </c>
      <c r="C642" s="37" t="s">
        <v>20</v>
      </c>
      <c r="D642" s="34">
        <v>71</v>
      </c>
      <c r="E642" s="38">
        <v>142.36000000000001</v>
      </c>
      <c r="F642" s="39" t="s">
        <v>4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20</v>
      </c>
      <c r="D643" s="34">
        <v>71</v>
      </c>
      <c r="E643" s="38">
        <v>142.36000000000001</v>
      </c>
      <c r="F643" s="39" t="s">
        <v>4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20</v>
      </c>
      <c r="D644" s="34">
        <v>77</v>
      </c>
      <c r="E644" s="38">
        <v>142.36000000000001</v>
      </c>
      <c r="F644" s="39" t="s">
        <v>4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20</v>
      </c>
      <c r="D645" s="34">
        <v>23</v>
      </c>
      <c r="E645" s="38">
        <v>142.35</v>
      </c>
      <c r="F645" s="39" t="s">
        <v>4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20</v>
      </c>
      <c r="D646" s="34">
        <v>23</v>
      </c>
      <c r="E646" s="38">
        <v>142.35</v>
      </c>
      <c r="F646" s="39" t="s">
        <v>4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20</v>
      </c>
      <c r="D647" s="34">
        <v>29</v>
      </c>
      <c r="E647" s="38">
        <v>142.36000000000001</v>
      </c>
      <c r="F647" s="39" t="s">
        <v>4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20</v>
      </c>
      <c r="D648" s="34">
        <v>29</v>
      </c>
      <c r="E648" s="38">
        <v>142.36000000000001</v>
      </c>
      <c r="F648" s="39" t="s">
        <v>4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20</v>
      </c>
      <c r="D649" s="34">
        <v>71</v>
      </c>
      <c r="E649" s="38">
        <v>142.36000000000001</v>
      </c>
      <c r="F649" s="39" t="s">
        <v>4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20</v>
      </c>
      <c r="D650" s="34">
        <v>71</v>
      </c>
      <c r="E650" s="38">
        <v>142.36000000000001</v>
      </c>
      <c r="F650" s="39" t="s">
        <v>4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20</v>
      </c>
      <c r="D651" s="34">
        <v>71</v>
      </c>
      <c r="E651" s="38">
        <v>142.36000000000001</v>
      </c>
      <c r="F651" s="39" t="s">
        <v>4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20</v>
      </c>
      <c r="D652" s="34">
        <v>77</v>
      </c>
      <c r="E652" s="38">
        <v>142.35</v>
      </c>
      <c r="F652" s="39" t="s">
        <v>4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20</v>
      </c>
      <c r="D653" s="34">
        <v>77</v>
      </c>
      <c r="E653" s="38">
        <v>142.35</v>
      </c>
      <c r="F653" s="39" t="s">
        <v>4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20</v>
      </c>
      <c r="D654" s="34">
        <v>6</v>
      </c>
      <c r="E654" s="38">
        <v>142.75</v>
      </c>
      <c r="F654" s="39" t="s">
        <v>4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20</v>
      </c>
      <c r="D655" s="34">
        <v>21</v>
      </c>
      <c r="E655" s="38">
        <v>142.75</v>
      </c>
      <c r="F655" s="39" t="s">
        <v>4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20</v>
      </c>
      <c r="D656" s="34">
        <v>79</v>
      </c>
      <c r="E656" s="38">
        <v>142.75</v>
      </c>
      <c r="F656" s="39" t="s">
        <v>4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20</v>
      </c>
      <c r="D657" s="34">
        <v>94</v>
      </c>
      <c r="E657" s="38">
        <v>142.75</v>
      </c>
      <c r="F657" s="39" t="s">
        <v>4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20</v>
      </c>
      <c r="D658" s="34">
        <v>100</v>
      </c>
      <c r="E658" s="38">
        <v>142.74</v>
      </c>
      <c r="F658" s="39" t="s">
        <v>4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20</v>
      </c>
      <c r="D659" s="34">
        <v>3</v>
      </c>
      <c r="E659" s="38">
        <v>142.57</v>
      </c>
      <c r="F659" s="39" t="s">
        <v>4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20</v>
      </c>
      <c r="D660" s="34">
        <v>4</v>
      </c>
      <c r="E660" s="38">
        <v>142.57</v>
      </c>
      <c r="F660" s="39" t="s">
        <v>4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20</v>
      </c>
      <c r="D661" s="34">
        <v>5</v>
      </c>
      <c r="E661" s="38">
        <v>142.57</v>
      </c>
      <c r="F661" s="39" t="s">
        <v>4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20</v>
      </c>
      <c r="D662" s="34">
        <v>6</v>
      </c>
      <c r="E662" s="38">
        <v>142.57</v>
      </c>
      <c r="F662" s="39" t="s">
        <v>4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20</v>
      </c>
      <c r="D663" s="34">
        <v>8</v>
      </c>
      <c r="E663" s="38">
        <v>142.57</v>
      </c>
      <c r="F663" s="39" t="s">
        <v>4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20</v>
      </c>
      <c r="D664" s="34">
        <v>11</v>
      </c>
      <c r="E664" s="38">
        <v>142.57</v>
      </c>
      <c r="F664" s="39" t="s">
        <v>4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20</v>
      </c>
      <c r="D665" s="34">
        <v>15</v>
      </c>
      <c r="E665" s="38">
        <v>142.57</v>
      </c>
      <c r="F665" s="39" t="s">
        <v>4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20</v>
      </c>
      <c r="D666" s="34">
        <v>29</v>
      </c>
      <c r="E666" s="38">
        <v>142.57</v>
      </c>
      <c r="F666" s="39" t="s">
        <v>4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20</v>
      </c>
      <c r="D667" s="34">
        <v>71</v>
      </c>
      <c r="E667" s="38">
        <v>142.57</v>
      </c>
      <c r="F667" s="39" t="s">
        <v>4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20</v>
      </c>
      <c r="D668" s="34">
        <v>71</v>
      </c>
      <c r="E668" s="38">
        <v>142.57</v>
      </c>
      <c r="F668" s="39" t="s">
        <v>4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20</v>
      </c>
      <c r="D669" s="34">
        <v>77</v>
      </c>
      <c r="E669" s="38">
        <v>142.57</v>
      </c>
      <c r="F669" s="39" t="s">
        <v>4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20</v>
      </c>
      <c r="D670" s="34">
        <v>2</v>
      </c>
      <c r="E670" s="38">
        <v>142.55000000000001</v>
      </c>
      <c r="F670" s="39" t="s">
        <v>4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20</v>
      </c>
      <c r="D671" s="34">
        <v>3</v>
      </c>
      <c r="E671" s="38">
        <v>142.55000000000001</v>
      </c>
      <c r="F671" s="39" t="s">
        <v>4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20</v>
      </c>
      <c r="D672" s="34">
        <v>18</v>
      </c>
      <c r="E672" s="38">
        <v>142.55000000000001</v>
      </c>
      <c r="F672" s="39" t="s">
        <v>4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20</v>
      </c>
      <c r="D673" s="34">
        <v>77</v>
      </c>
      <c r="E673" s="38">
        <v>142.55000000000001</v>
      </c>
      <c r="F673" s="39" t="s">
        <v>4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20</v>
      </c>
      <c r="D674" s="34">
        <v>100</v>
      </c>
      <c r="E674" s="38">
        <v>142.55000000000001</v>
      </c>
      <c r="F674" s="39" t="s">
        <v>4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20</v>
      </c>
      <c r="D675" s="34">
        <v>3</v>
      </c>
      <c r="E675" s="38">
        <v>143.12</v>
      </c>
      <c r="F675" s="39" t="s">
        <v>4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20</v>
      </c>
      <c r="D676" s="34">
        <v>100</v>
      </c>
      <c r="E676" s="38">
        <v>143.13</v>
      </c>
      <c r="F676" s="39" t="s">
        <v>4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20</v>
      </c>
      <c r="D677" s="34">
        <v>197</v>
      </c>
      <c r="E677" s="38">
        <v>143.12</v>
      </c>
      <c r="F677" s="39" t="s">
        <v>4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20</v>
      </c>
      <c r="D678" s="34">
        <v>1</v>
      </c>
      <c r="E678" s="38">
        <v>143.04</v>
      </c>
      <c r="F678" s="39" t="s">
        <v>4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20</v>
      </c>
      <c r="D679" s="34">
        <v>99</v>
      </c>
      <c r="E679" s="38">
        <v>143.04</v>
      </c>
      <c r="F679" s="39" t="s">
        <v>4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20</v>
      </c>
      <c r="D680" s="34">
        <v>8</v>
      </c>
      <c r="E680" s="38">
        <v>142.97999999999999</v>
      </c>
      <c r="F680" s="39" t="s">
        <v>4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20</v>
      </c>
      <c r="D681" s="34">
        <v>92</v>
      </c>
      <c r="E681" s="38">
        <v>142.97999999999999</v>
      </c>
      <c r="F681" s="39" t="s">
        <v>4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20</v>
      </c>
      <c r="D682" s="34">
        <v>100</v>
      </c>
      <c r="E682" s="38">
        <v>143.13</v>
      </c>
      <c r="F682" s="39" t="s">
        <v>4</v>
      </c>
      <c r="G682" s="40" t="s">
        <v>5</v>
      </c>
    </row>
    <row r="683" spans="1:7">
      <c r="A683" s="35">
        <v>44943</v>
      </c>
      <c r="B683" s="36">
        <v>0.45472534722222224</v>
      </c>
      <c r="C683" s="37" t="s">
        <v>20</v>
      </c>
      <c r="D683" s="34">
        <v>2</v>
      </c>
      <c r="E683" s="38">
        <v>143.65</v>
      </c>
      <c r="F683" s="39" t="s">
        <v>4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20</v>
      </c>
      <c r="D684" s="34">
        <v>8</v>
      </c>
      <c r="E684" s="38">
        <v>143.65</v>
      </c>
      <c r="F684" s="39" t="s">
        <v>4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20</v>
      </c>
      <c r="D685" s="34">
        <v>8</v>
      </c>
      <c r="E685" s="38">
        <v>143.65</v>
      </c>
      <c r="F685" s="39" t="s">
        <v>4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20</v>
      </c>
      <c r="D686" s="34">
        <v>90</v>
      </c>
      <c r="E686" s="38">
        <v>143.65</v>
      </c>
      <c r="F686" s="39" t="s">
        <v>4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20</v>
      </c>
      <c r="D687" s="34">
        <v>92</v>
      </c>
      <c r="E687" s="38">
        <v>143.65</v>
      </c>
      <c r="F687" s="39" t="s">
        <v>4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20</v>
      </c>
      <c r="D688" s="34">
        <v>100</v>
      </c>
      <c r="E688" s="38">
        <v>143.65</v>
      </c>
      <c r="F688" s="39" t="s">
        <v>4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20</v>
      </c>
      <c r="D689" s="34">
        <v>30</v>
      </c>
      <c r="E689" s="38">
        <v>143.63</v>
      </c>
      <c r="F689" s="39" t="s">
        <v>4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20</v>
      </c>
      <c r="D690" s="34">
        <v>70</v>
      </c>
      <c r="E690" s="38">
        <v>143.63</v>
      </c>
      <c r="F690" s="39" t="s">
        <v>4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20</v>
      </c>
      <c r="D691" s="34">
        <v>51</v>
      </c>
      <c r="E691" s="38">
        <v>143.97</v>
      </c>
      <c r="F691" s="39" t="s">
        <v>4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20</v>
      </c>
      <c r="D692" s="34">
        <v>62</v>
      </c>
      <c r="E692" s="38">
        <v>143.97999999999999</v>
      </c>
      <c r="F692" s="39" t="s">
        <v>4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20</v>
      </c>
      <c r="D693" s="34">
        <v>100</v>
      </c>
      <c r="E693" s="38">
        <v>143.97999999999999</v>
      </c>
      <c r="F693" s="39" t="s">
        <v>4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20</v>
      </c>
      <c r="D694" s="34">
        <v>100</v>
      </c>
      <c r="E694" s="38">
        <v>143.97999999999999</v>
      </c>
      <c r="F694" s="39" t="s">
        <v>4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20</v>
      </c>
      <c r="D695" s="34">
        <v>9</v>
      </c>
      <c r="E695" s="38">
        <v>143.97999999999999</v>
      </c>
      <c r="F695" s="39" t="s">
        <v>4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20</v>
      </c>
      <c r="D696" s="34">
        <v>29</v>
      </c>
      <c r="E696" s="38">
        <v>143.97999999999999</v>
      </c>
      <c r="F696" s="39" t="s">
        <v>4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20</v>
      </c>
      <c r="D697" s="34">
        <v>78</v>
      </c>
      <c r="E697" s="38">
        <v>143.88</v>
      </c>
      <c r="F697" s="39" t="s">
        <v>4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20</v>
      </c>
      <c r="D698" s="34">
        <v>100</v>
      </c>
      <c r="E698" s="38">
        <v>143.86000000000001</v>
      </c>
      <c r="F698" s="39" t="s">
        <v>4</v>
      </c>
      <c r="G698" s="40" t="s">
        <v>5</v>
      </c>
    </row>
    <row r="699" spans="1:7">
      <c r="A699" s="35">
        <v>44943</v>
      </c>
      <c r="B699" s="36">
        <v>0.4692439814814815</v>
      </c>
      <c r="C699" s="37" t="s">
        <v>20</v>
      </c>
      <c r="D699" s="34">
        <v>1</v>
      </c>
      <c r="E699" s="38">
        <v>143.88</v>
      </c>
      <c r="F699" s="39" t="s">
        <v>4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20</v>
      </c>
      <c r="D700" s="34">
        <v>99</v>
      </c>
      <c r="E700" s="38">
        <v>143.88</v>
      </c>
      <c r="F700" s="39" t="s">
        <v>4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20</v>
      </c>
      <c r="D701" s="34">
        <v>100</v>
      </c>
      <c r="E701" s="38">
        <v>143.88</v>
      </c>
      <c r="F701" s="39" t="s">
        <v>4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20</v>
      </c>
      <c r="D702" s="34">
        <v>2</v>
      </c>
      <c r="E702" s="38">
        <v>143.88</v>
      </c>
      <c r="F702" s="39" t="s">
        <v>4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20</v>
      </c>
      <c r="D703" s="34">
        <v>20</v>
      </c>
      <c r="E703" s="38">
        <v>143.88</v>
      </c>
      <c r="F703" s="39" t="s">
        <v>4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20</v>
      </c>
      <c r="D704" s="34">
        <v>100</v>
      </c>
      <c r="E704" s="38">
        <v>143.88</v>
      </c>
      <c r="F704" s="39" t="s">
        <v>4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20</v>
      </c>
      <c r="D705" s="34">
        <v>6</v>
      </c>
      <c r="E705" s="38">
        <v>143.87</v>
      </c>
      <c r="F705" s="39" t="s">
        <v>4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20</v>
      </c>
      <c r="D706" s="34">
        <v>6</v>
      </c>
      <c r="E706" s="38">
        <v>143.87</v>
      </c>
      <c r="F706" s="39" t="s">
        <v>4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20</v>
      </c>
      <c r="D707" s="34">
        <v>12</v>
      </c>
      <c r="E707" s="38">
        <v>143.87</v>
      </c>
      <c r="F707" s="39" t="s">
        <v>4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20</v>
      </c>
      <c r="D708" s="34">
        <v>38</v>
      </c>
      <c r="E708" s="38">
        <v>143.87</v>
      </c>
      <c r="F708" s="39" t="s">
        <v>4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20</v>
      </c>
      <c r="D709" s="34">
        <v>62</v>
      </c>
      <c r="E709" s="38">
        <v>143.87</v>
      </c>
      <c r="F709" s="39" t="s">
        <v>4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20</v>
      </c>
      <c r="D710" s="34">
        <v>94</v>
      </c>
      <c r="E710" s="38">
        <v>143.87</v>
      </c>
      <c r="F710" s="39" t="s">
        <v>4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20</v>
      </c>
      <c r="D711" s="34">
        <v>100</v>
      </c>
      <c r="E711" s="38">
        <v>143.88</v>
      </c>
      <c r="F711" s="39" t="s">
        <v>4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20</v>
      </c>
      <c r="D712" s="34">
        <v>100</v>
      </c>
      <c r="E712" s="38">
        <v>143.88</v>
      </c>
      <c r="F712" s="39" t="s">
        <v>4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20</v>
      </c>
      <c r="D713" s="34">
        <v>60</v>
      </c>
      <c r="E713" s="38">
        <v>143.87</v>
      </c>
      <c r="F713" s="39" t="s">
        <v>4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20</v>
      </c>
      <c r="D714" s="34">
        <v>17</v>
      </c>
      <c r="E714" s="38">
        <v>144</v>
      </c>
      <c r="F714" s="39" t="s">
        <v>4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20</v>
      </c>
      <c r="D715" s="34">
        <v>83</v>
      </c>
      <c r="E715" s="38">
        <v>144</v>
      </c>
      <c r="F715" s="39" t="s">
        <v>4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20</v>
      </c>
      <c r="D716" s="34">
        <v>100</v>
      </c>
      <c r="E716" s="38">
        <v>144</v>
      </c>
      <c r="F716" s="39" t="s">
        <v>4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20</v>
      </c>
      <c r="D717" s="34">
        <v>10</v>
      </c>
      <c r="E717" s="38">
        <v>143.99</v>
      </c>
      <c r="F717" s="39" t="s">
        <v>4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20</v>
      </c>
      <c r="D718" s="34">
        <v>90</v>
      </c>
      <c r="E718" s="38">
        <v>143.99</v>
      </c>
      <c r="F718" s="39" t="s">
        <v>4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20</v>
      </c>
      <c r="D719" s="34">
        <v>100</v>
      </c>
      <c r="E719" s="38">
        <v>143.91999999999999</v>
      </c>
      <c r="F719" s="39" t="s">
        <v>4</v>
      </c>
      <c r="G719" s="40" t="s">
        <v>5</v>
      </c>
    </row>
    <row r="720" spans="1:7">
      <c r="A720" s="35">
        <v>44943</v>
      </c>
      <c r="B720" s="36">
        <v>0.4712763888888889</v>
      </c>
      <c r="C720" s="37" t="s">
        <v>20</v>
      </c>
      <c r="D720" s="34">
        <v>7</v>
      </c>
      <c r="E720" s="38">
        <v>143.93</v>
      </c>
      <c r="F720" s="39" t="s">
        <v>4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20</v>
      </c>
      <c r="D721" s="34">
        <v>93</v>
      </c>
      <c r="E721" s="38">
        <v>143.93</v>
      </c>
      <c r="F721" s="39" t="s">
        <v>4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20</v>
      </c>
      <c r="D722" s="34">
        <v>100</v>
      </c>
      <c r="E722" s="38">
        <v>143.93</v>
      </c>
      <c r="F722" s="39" t="s">
        <v>4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20</v>
      </c>
      <c r="D723" s="34">
        <v>11</v>
      </c>
      <c r="E723" s="38">
        <v>144</v>
      </c>
      <c r="F723" s="39" t="s">
        <v>4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20</v>
      </c>
      <c r="D724" s="34">
        <v>37</v>
      </c>
      <c r="E724" s="38">
        <v>144</v>
      </c>
      <c r="F724" s="39" t="s">
        <v>4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20</v>
      </c>
      <c r="D725" s="34">
        <v>52</v>
      </c>
      <c r="E725" s="38">
        <v>144</v>
      </c>
      <c r="F725" s="39" t="s">
        <v>4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20</v>
      </c>
      <c r="D726" s="34">
        <v>58</v>
      </c>
      <c r="E726" s="38">
        <v>144</v>
      </c>
      <c r="F726" s="39" t="s">
        <v>4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20</v>
      </c>
      <c r="D727" s="34">
        <v>69</v>
      </c>
      <c r="E727" s="38">
        <v>144</v>
      </c>
      <c r="F727" s="39" t="s">
        <v>4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20</v>
      </c>
      <c r="D728" s="34">
        <v>73</v>
      </c>
      <c r="E728" s="38">
        <v>144</v>
      </c>
      <c r="F728" s="39" t="s">
        <v>4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20</v>
      </c>
      <c r="D729" s="34">
        <v>100</v>
      </c>
      <c r="E729" s="38">
        <v>144</v>
      </c>
      <c r="F729" s="39" t="s">
        <v>4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20</v>
      </c>
      <c r="D730" s="34">
        <v>90</v>
      </c>
      <c r="E730" s="38">
        <v>143.94</v>
      </c>
      <c r="F730" s="39" t="s">
        <v>4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20</v>
      </c>
      <c r="D731" s="34">
        <v>10</v>
      </c>
      <c r="E731" s="38">
        <v>143.94</v>
      </c>
      <c r="F731" s="39" t="s">
        <v>4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20</v>
      </c>
      <c r="D732" s="34">
        <v>15</v>
      </c>
      <c r="E732" s="38">
        <v>143.88999999999999</v>
      </c>
      <c r="F732" s="39" t="s">
        <v>4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20</v>
      </c>
      <c r="D733" s="34">
        <v>100</v>
      </c>
      <c r="E733" s="38">
        <v>143.88999999999999</v>
      </c>
      <c r="F733" s="39" t="s">
        <v>4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20</v>
      </c>
      <c r="D734" s="34">
        <v>100</v>
      </c>
      <c r="E734" s="38">
        <v>143.88999999999999</v>
      </c>
      <c r="F734" s="39" t="s">
        <v>4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20</v>
      </c>
      <c r="D735" s="34">
        <v>10</v>
      </c>
      <c r="E735" s="38">
        <v>143.88999999999999</v>
      </c>
      <c r="F735" s="39" t="s">
        <v>4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20</v>
      </c>
      <c r="D736" s="34">
        <v>72</v>
      </c>
      <c r="E736" s="38">
        <v>143.88999999999999</v>
      </c>
      <c r="F736" s="39" t="s">
        <v>4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20</v>
      </c>
      <c r="D737" s="34">
        <v>85</v>
      </c>
      <c r="E737" s="38">
        <v>143.88999999999999</v>
      </c>
      <c r="F737" s="39" t="s">
        <v>4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20</v>
      </c>
      <c r="D738" s="34">
        <v>100</v>
      </c>
      <c r="E738" s="38">
        <v>143.88999999999999</v>
      </c>
      <c r="F738" s="39" t="s">
        <v>4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20</v>
      </c>
      <c r="D739" s="34">
        <v>100</v>
      </c>
      <c r="E739" s="38">
        <v>143.88999999999999</v>
      </c>
      <c r="F739" s="39" t="s">
        <v>4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20</v>
      </c>
      <c r="D740" s="34">
        <v>1</v>
      </c>
      <c r="E740" s="38">
        <v>143.88999999999999</v>
      </c>
      <c r="F740" s="39" t="s">
        <v>4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20</v>
      </c>
      <c r="D741" s="34">
        <v>18</v>
      </c>
      <c r="E741" s="38">
        <v>143.88999999999999</v>
      </c>
      <c r="F741" s="39" t="s">
        <v>4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20</v>
      </c>
      <c r="D742" s="34">
        <v>82</v>
      </c>
      <c r="E742" s="38">
        <v>143.88</v>
      </c>
      <c r="F742" s="39" t="s">
        <v>4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20</v>
      </c>
      <c r="D743" s="34">
        <v>82</v>
      </c>
      <c r="E743" s="38">
        <v>143.88999999999999</v>
      </c>
      <c r="F743" s="39" t="s">
        <v>4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20</v>
      </c>
      <c r="D744" s="34">
        <v>99</v>
      </c>
      <c r="E744" s="38">
        <v>143.88999999999999</v>
      </c>
      <c r="F744" s="39" t="s">
        <v>4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20</v>
      </c>
      <c r="D745" s="34">
        <v>100</v>
      </c>
      <c r="E745" s="38">
        <v>143.88999999999999</v>
      </c>
      <c r="F745" s="39" t="s">
        <v>4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20</v>
      </c>
      <c r="D746" s="34">
        <v>4</v>
      </c>
      <c r="E746" s="38">
        <v>143.88</v>
      </c>
      <c r="F746" s="39" t="s">
        <v>4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20</v>
      </c>
      <c r="D747" s="34">
        <v>6</v>
      </c>
      <c r="E747" s="38">
        <v>143.88</v>
      </c>
      <c r="F747" s="39" t="s">
        <v>4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20</v>
      </c>
      <c r="D748" s="34">
        <v>18</v>
      </c>
      <c r="E748" s="38">
        <v>143.88</v>
      </c>
      <c r="F748" s="39" t="s">
        <v>4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20</v>
      </c>
      <c r="D749" s="34">
        <v>18</v>
      </c>
      <c r="E749" s="38">
        <v>143.88</v>
      </c>
      <c r="F749" s="39" t="s">
        <v>4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20</v>
      </c>
      <c r="D750" s="34">
        <v>20</v>
      </c>
      <c r="E750" s="38">
        <v>143.88</v>
      </c>
      <c r="F750" s="39" t="s">
        <v>4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20</v>
      </c>
      <c r="D751" s="34">
        <v>65</v>
      </c>
      <c r="E751" s="38">
        <v>143.88</v>
      </c>
      <c r="F751" s="39" t="s">
        <v>4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20</v>
      </c>
      <c r="D752" s="34">
        <v>82</v>
      </c>
      <c r="E752" s="38">
        <v>143.88</v>
      </c>
      <c r="F752" s="39" t="s">
        <v>4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20</v>
      </c>
      <c r="D753" s="34">
        <v>82</v>
      </c>
      <c r="E753" s="38">
        <v>143.88</v>
      </c>
      <c r="F753" s="39" t="s">
        <v>4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20</v>
      </c>
      <c r="D754" s="34">
        <v>100</v>
      </c>
      <c r="E754" s="38">
        <v>143.88</v>
      </c>
      <c r="F754" s="39" t="s">
        <v>4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20</v>
      </c>
      <c r="D755" s="34">
        <v>100</v>
      </c>
      <c r="E755" s="38">
        <v>143.88</v>
      </c>
      <c r="F755" s="39" t="s">
        <v>4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20</v>
      </c>
      <c r="D756" s="34">
        <v>5</v>
      </c>
      <c r="E756" s="38">
        <v>143.88</v>
      </c>
      <c r="F756" s="39" t="s">
        <v>4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20</v>
      </c>
      <c r="D757" s="34">
        <v>112</v>
      </c>
      <c r="E757" s="38">
        <v>143.88999999999999</v>
      </c>
      <c r="F757" s="39" t="s">
        <v>4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20</v>
      </c>
      <c r="D758" s="34">
        <v>11</v>
      </c>
      <c r="E758" s="38">
        <v>143.82</v>
      </c>
      <c r="F758" s="39" t="s">
        <v>4</v>
      </c>
      <c r="G758" s="40" t="s">
        <v>6</v>
      </c>
    </row>
    <row r="759" spans="1:7">
      <c r="A759" s="35">
        <v>44943</v>
      </c>
      <c r="B759" s="36">
        <v>0.49140138888888896</v>
      </c>
      <c r="C759" s="37" t="s">
        <v>20</v>
      </c>
      <c r="D759" s="34">
        <v>100</v>
      </c>
      <c r="E759" s="38">
        <v>143.82</v>
      </c>
      <c r="F759" s="39" t="s">
        <v>4</v>
      </c>
      <c r="G759" s="40" t="s">
        <v>6</v>
      </c>
    </row>
    <row r="760" spans="1:7">
      <c r="A760" s="35">
        <v>44943</v>
      </c>
      <c r="B760" s="36">
        <v>0.49140138888888896</v>
      </c>
      <c r="C760" s="37" t="s">
        <v>20</v>
      </c>
      <c r="D760" s="34">
        <v>3</v>
      </c>
      <c r="E760" s="38">
        <v>143.83000000000001</v>
      </c>
      <c r="F760" s="39" t="s">
        <v>4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20</v>
      </c>
      <c r="D761" s="34">
        <v>23</v>
      </c>
      <c r="E761" s="38">
        <v>143.83000000000001</v>
      </c>
      <c r="F761" s="39" t="s">
        <v>4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20</v>
      </c>
      <c r="D762" s="34">
        <v>30</v>
      </c>
      <c r="E762" s="38">
        <v>143.83000000000001</v>
      </c>
      <c r="F762" s="39" t="s">
        <v>4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20</v>
      </c>
      <c r="D763" s="34">
        <v>97</v>
      </c>
      <c r="E763" s="38">
        <v>143.83000000000001</v>
      </c>
      <c r="F763" s="39" t="s">
        <v>4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20</v>
      </c>
      <c r="D764" s="34">
        <v>100</v>
      </c>
      <c r="E764" s="38">
        <v>143.83000000000001</v>
      </c>
      <c r="F764" s="39" t="s">
        <v>4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20</v>
      </c>
      <c r="D765" s="34">
        <v>47</v>
      </c>
      <c r="E765" s="38">
        <v>143.83000000000001</v>
      </c>
      <c r="F765" s="39" t="s">
        <v>4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20</v>
      </c>
      <c r="D766" s="34">
        <v>100</v>
      </c>
      <c r="E766" s="38">
        <v>143.83000000000001</v>
      </c>
      <c r="F766" s="39" t="s">
        <v>4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20</v>
      </c>
      <c r="D767" s="34">
        <v>4</v>
      </c>
      <c r="E767" s="38">
        <v>143.74</v>
      </c>
      <c r="F767" s="39" t="s">
        <v>4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20</v>
      </c>
      <c r="D768" s="34">
        <v>14</v>
      </c>
      <c r="E768" s="38">
        <v>143.74</v>
      </c>
      <c r="F768" s="39" t="s">
        <v>4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20</v>
      </c>
      <c r="D769" s="34">
        <v>30</v>
      </c>
      <c r="E769" s="38">
        <v>143.74</v>
      </c>
      <c r="F769" s="39" t="s">
        <v>4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20</v>
      </c>
      <c r="D770" s="34">
        <v>38</v>
      </c>
      <c r="E770" s="38">
        <v>143.74</v>
      </c>
      <c r="F770" s="39" t="s">
        <v>4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20</v>
      </c>
      <c r="D771" s="34">
        <v>56</v>
      </c>
      <c r="E771" s="38">
        <v>143.74</v>
      </c>
      <c r="F771" s="39" t="s">
        <v>4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20</v>
      </c>
      <c r="D772" s="34">
        <v>96</v>
      </c>
      <c r="E772" s="38">
        <v>143.74</v>
      </c>
      <c r="F772" s="39" t="s">
        <v>4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20</v>
      </c>
      <c r="D773" s="34">
        <v>100</v>
      </c>
      <c r="E773" s="38">
        <v>143.74</v>
      </c>
      <c r="F773" s="39" t="s">
        <v>4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20</v>
      </c>
      <c r="D774" s="34">
        <v>200</v>
      </c>
      <c r="E774" s="38">
        <v>143.74</v>
      </c>
      <c r="F774" s="39" t="s">
        <v>4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20</v>
      </c>
      <c r="D775" s="34">
        <v>100</v>
      </c>
      <c r="E775" s="38">
        <v>143.93</v>
      </c>
      <c r="F775" s="39" t="s">
        <v>4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20</v>
      </c>
      <c r="D776" s="34">
        <v>1</v>
      </c>
      <c r="E776" s="38">
        <v>143.91999999999999</v>
      </c>
      <c r="F776" s="39" t="s">
        <v>4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20</v>
      </c>
      <c r="D777" s="34">
        <v>1</v>
      </c>
      <c r="E777" s="38">
        <v>143.91999999999999</v>
      </c>
      <c r="F777" s="39" t="s">
        <v>4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20</v>
      </c>
      <c r="D778" s="34">
        <v>1</v>
      </c>
      <c r="E778" s="38">
        <v>143.91999999999999</v>
      </c>
      <c r="F778" s="39" t="s">
        <v>4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20</v>
      </c>
      <c r="D779" s="34">
        <v>1</v>
      </c>
      <c r="E779" s="38">
        <v>143.91999999999999</v>
      </c>
      <c r="F779" s="39" t="s">
        <v>4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20</v>
      </c>
      <c r="D780" s="34">
        <v>2</v>
      </c>
      <c r="E780" s="38">
        <v>143.91999999999999</v>
      </c>
      <c r="F780" s="39" t="s">
        <v>4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20</v>
      </c>
      <c r="D781" s="34">
        <v>3</v>
      </c>
      <c r="E781" s="38">
        <v>143.91999999999999</v>
      </c>
      <c r="F781" s="39" t="s">
        <v>4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20</v>
      </c>
      <c r="D782" s="34">
        <v>4</v>
      </c>
      <c r="E782" s="38">
        <v>143.91999999999999</v>
      </c>
      <c r="F782" s="39" t="s">
        <v>4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20</v>
      </c>
      <c r="D783" s="34">
        <v>11</v>
      </c>
      <c r="E783" s="38">
        <v>143.91999999999999</v>
      </c>
      <c r="F783" s="39" t="s">
        <v>4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20</v>
      </c>
      <c r="D784" s="34">
        <v>30</v>
      </c>
      <c r="E784" s="38">
        <v>143.91999999999999</v>
      </c>
      <c r="F784" s="39" t="s">
        <v>4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20</v>
      </c>
      <c r="D785" s="34">
        <v>45</v>
      </c>
      <c r="E785" s="38">
        <v>143.91999999999999</v>
      </c>
      <c r="F785" s="39" t="s">
        <v>4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20</v>
      </c>
      <c r="D786" s="34">
        <v>1</v>
      </c>
      <c r="E786" s="38">
        <v>143.91999999999999</v>
      </c>
      <c r="F786" s="39" t="s">
        <v>4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20</v>
      </c>
      <c r="D787" s="34">
        <v>100</v>
      </c>
      <c r="E787" s="38">
        <v>143.81</v>
      </c>
      <c r="F787" s="39" t="s">
        <v>4</v>
      </c>
      <c r="G787" s="40" t="s">
        <v>5</v>
      </c>
    </row>
    <row r="788" spans="1:7">
      <c r="A788" s="35">
        <v>44943</v>
      </c>
      <c r="B788" s="36">
        <v>0.4957318287037038</v>
      </c>
      <c r="C788" s="37" t="s">
        <v>20</v>
      </c>
      <c r="D788" s="34">
        <v>42</v>
      </c>
      <c r="E788" s="38">
        <v>143.84</v>
      </c>
      <c r="F788" s="39" t="s">
        <v>4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20</v>
      </c>
      <c r="D789" s="34">
        <v>58</v>
      </c>
      <c r="E789" s="38">
        <v>143.84</v>
      </c>
      <c r="F789" s="39" t="s">
        <v>4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20</v>
      </c>
      <c r="D790" s="34">
        <v>100</v>
      </c>
      <c r="E790" s="38">
        <v>143.83000000000001</v>
      </c>
      <c r="F790" s="39" t="s">
        <v>4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20</v>
      </c>
      <c r="D791" s="34">
        <v>100</v>
      </c>
      <c r="E791" s="38">
        <v>143.83000000000001</v>
      </c>
      <c r="F791" s="39" t="s">
        <v>4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20</v>
      </c>
      <c r="D792" s="34">
        <v>2</v>
      </c>
      <c r="E792" s="38">
        <v>143.83000000000001</v>
      </c>
      <c r="F792" s="39" t="s">
        <v>4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20</v>
      </c>
      <c r="D793" s="34">
        <v>2</v>
      </c>
      <c r="E793" s="38">
        <v>143.83000000000001</v>
      </c>
      <c r="F793" s="39" t="s">
        <v>4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20</v>
      </c>
      <c r="D794" s="34">
        <v>10</v>
      </c>
      <c r="E794" s="38">
        <v>143.83000000000001</v>
      </c>
      <c r="F794" s="39" t="s">
        <v>4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20</v>
      </c>
      <c r="D795" s="34">
        <v>54</v>
      </c>
      <c r="E795" s="38">
        <v>143.83000000000001</v>
      </c>
      <c r="F795" s="39" t="s">
        <v>4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20</v>
      </c>
      <c r="D796" s="34">
        <v>62</v>
      </c>
      <c r="E796" s="38">
        <v>143.83000000000001</v>
      </c>
      <c r="F796" s="39" t="s">
        <v>4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20</v>
      </c>
      <c r="D797" s="34">
        <v>98</v>
      </c>
      <c r="E797" s="38">
        <v>143.83000000000001</v>
      </c>
      <c r="F797" s="39" t="s">
        <v>4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20</v>
      </c>
      <c r="D798" s="34">
        <v>100</v>
      </c>
      <c r="E798" s="38">
        <v>143.83000000000001</v>
      </c>
      <c r="F798" s="39" t="s">
        <v>4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20</v>
      </c>
      <c r="D799" s="34">
        <v>100</v>
      </c>
      <c r="E799" s="38">
        <v>143.83000000000001</v>
      </c>
      <c r="F799" s="39" t="s">
        <v>4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20</v>
      </c>
      <c r="D800" s="34">
        <v>100</v>
      </c>
      <c r="E800" s="38">
        <v>143.83000000000001</v>
      </c>
      <c r="F800" s="39" t="s">
        <v>4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20</v>
      </c>
      <c r="D801" s="34">
        <v>100</v>
      </c>
      <c r="E801" s="38">
        <v>143.83000000000001</v>
      </c>
      <c r="F801" s="39" t="s">
        <v>4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20</v>
      </c>
      <c r="D802" s="34">
        <v>100</v>
      </c>
      <c r="E802" s="38">
        <v>143.83000000000001</v>
      </c>
      <c r="F802" s="39" t="s">
        <v>4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20</v>
      </c>
      <c r="D803" s="34">
        <v>10</v>
      </c>
      <c r="E803" s="38">
        <v>143.83000000000001</v>
      </c>
      <c r="F803" s="39" t="s">
        <v>4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20</v>
      </c>
      <c r="D804" s="34">
        <v>90</v>
      </c>
      <c r="E804" s="38">
        <v>143.82</v>
      </c>
      <c r="F804" s="39" t="s">
        <v>4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20</v>
      </c>
      <c r="D805" s="34">
        <v>99</v>
      </c>
      <c r="E805" s="38">
        <v>143.81</v>
      </c>
      <c r="F805" s="39" t="s">
        <v>4</v>
      </c>
      <c r="G805" s="40" t="s">
        <v>5</v>
      </c>
    </row>
    <row r="806" spans="1:7">
      <c r="A806" s="35">
        <v>44943</v>
      </c>
      <c r="B806" s="36">
        <v>0.49573240740740743</v>
      </c>
      <c r="C806" s="37" t="s">
        <v>20</v>
      </c>
      <c r="D806" s="34">
        <v>10</v>
      </c>
      <c r="E806" s="38">
        <v>143.82</v>
      </c>
      <c r="F806" s="39" t="s">
        <v>4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20</v>
      </c>
      <c r="D807" s="34">
        <v>10</v>
      </c>
      <c r="E807" s="38">
        <v>143.82</v>
      </c>
      <c r="F807" s="39" t="s">
        <v>4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20</v>
      </c>
      <c r="D808" s="34">
        <v>100</v>
      </c>
      <c r="E808" s="38">
        <v>143.82</v>
      </c>
      <c r="F808" s="39" t="s">
        <v>4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20</v>
      </c>
      <c r="D809" s="34">
        <v>10</v>
      </c>
      <c r="E809" s="38">
        <v>143.82</v>
      </c>
      <c r="F809" s="39" t="s">
        <v>4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20</v>
      </c>
      <c r="D810" s="34">
        <v>90</v>
      </c>
      <c r="E810" s="38">
        <v>143.82</v>
      </c>
      <c r="F810" s="39" t="s">
        <v>4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20</v>
      </c>
      <c r="D811" s="34">
        <v>90</v>
      </c>
      <c r="E811" s="38">
        <v>143.82</v>
      </c>
      <c r="F811" s="39" t="s">
        <v>4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20</v>
      </c>
      <c r="D812" s="34">
        <v>5</v>
      </c>
      <c r="E812" s="38">
        <v>143.81</v>
      </c>
      <c r="F812" s="39" t="s">
        <v>4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20</v>
      </c>
      <c r="D813" s="34">
        <v>5</v>
      </c>
      <c r="E813" s="38">
        <v>143.81</v>
      </c>
      <c r="F813" s="39" t="s">
        <v>4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20</v>
      </c>
      <c r="D814" s="34">
        <v>10</v>
      </c>
      <c r="E814" s="38">
        <v>143.81</v>
      </c>
      <c r="F814" s="39" t="s">
        <v>4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20</v>
      </c>
      <c r="D815" s="34">
        <v>10</v>
      </c>
      <c r="E815" s="38">
        <v>143.81</v>
      </c>
      <c r="F815" s="39" t="s">
        <v>4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20</v>
      </c>
      <c r="D816" s="34">
        <v>1</v>
      </c>
      <c r="E816" s="38">
        <v>143.81</v>
      </c>
      <c r="F816" s="39" t="s">
        <v>4</v>
      </c>
      <c r="G816" s="40" t="s">
        <v>5</v>
      </c>
    </row>
    <row r="817" spans="1:7">
      <c r="A817" s="35">
        <v>44943</v>
      </c>
      <c r="B817" s="36">
        <v>0.49573298611111116</v>
      </c>
      <c r="C817" s="37" t="s">
        <v>20</v>
      </c>
      <c r="D817" s="34">
        <v>10</v>
      </c>
      <c r="E817" s="38">
        <v>143.81</v>
      </c>
      <c r="F817" s="39" t="s">
        <v>4</v>
      </c>
      <c r="G817" s="40" t="s">
        <v>5</v>
      </c>
    </row>
    <row r="818" spans="1:7">
      <c r="A818" s="35">
        <v>44943</v>
      </c>
      <c r="B818" s="36">
        <v>0.49573298611111116</v>
      </c>
      <c r="C818" s="37" t="s">
        <v>20</v>
      </c>
      <c r="D818" s="34">
        <v>97</v>
      </c>
      <c r="E818" s="38">
        <v>143.81</v>
      </c>
      <c r="F818" s="39" t="s">
        <v>4</v>
      </c>
      <c r="G818" s="40" t="s">
        <v>5</v>
      </c>
    </row>
    <row r="819" spans="1:7">
      <c r="A819" s="35">
        <v>44943</v>
      </c>
      <c r="B819" s="36">
        <v>0.49589965277777781</v>
      </c>
      <c r="C819" s="37" t="s">
        <v>20</v>
      </c>
      <c r="D819" s="34">
        <v>100</v>
      </c>
      <c r="E819" s="38">
        <v>143.74</v>
      </c>
      <c r="F819" s="39" t="s">
        <v>4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20</v>
      </c>
      <c r="D820" s="34">
        <v>200</v>
      </c>
      <c r="E820" s="38">
        <v>143.74</v>
      </c>
      <c r="F820" s="39" t="s">
        <v>4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20</v>
      </c>
      <c r="D821" s="34">
        <v>200</v>
      </c>
      <c r="E821" s="38">
        <v>143.74</v>
      </c>
      <c r="F821" s="39" t="s">
        <v>4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20</v>
      </c>
      <c r="D822" s="34">
        <v>200</v>
      </c>
      <c r="E822" s="38">
        <v>143.74</v>
      </c>
      <c r="F822" s="39" t="s">
        <v>4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20</v>
      </c>
      <c r="D823" s="34">
        <v>4</v>
      </c>
      <c r="E823" s="38">
        <v>143.74</v>
      </c>
      <c r="F823" s="39" t="s">
        <v>4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20</v>
      </c>
      <c r="D824" s="34">
        <v>38</v>
      </c>
      <c r="E824" s="38">
        <v>143.74</v>
      </c>
      <c r="F824" s="39" t="s">
        <v>4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20</v>
      </c>
      <c r="D825" s="34">
        <v>58</v>
      </c>
      <c r="E825" s="38">
        <v>143.74</v>
      </c>
      <c r="F825" s="39" t="s">
        <v>4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20</v>
      </c>
      <c r="D826" s="34">
        <v>200</v>
      </c>
      <c r="E826" s="38">
        <v>143.72999999999999</v>
      </c>
      <c r="F826" s="39" t="s">
        <v>4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20</v>
      </c>
      <c r="D827" s="34">
        <v>7</v>
      </c>
      <c r="E827" s="38">
        <v>143.72999999999999</v>
      </c>
      <c r="F827" s="39" t="s">
        <v>4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20</v>
      </c>
      <c r="D828" s="34">
        <v>29</v>
      </c>
      <c r="E828" s="38">
        <v>143.72999999999999</v>
      </c>
      <c r="F828" s="39" t="s">
        <v>4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20</v>
      </c>
      <c r="D829" s="34">
        <v>64</v>
      </c>
      <c r="E829" s="38">
        <v>143.72999999999999</v>
      </c>
      <c r="F829" s="39" t="s">
        <v>4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20</v>
      </c>
      <c r="D830" s="34">
        <v>100</v>
      </c>
      <c r="E830" s="38">
        <v>143.72999999999999</v>
      </c>
      <c r="F830" s="39" t="s">
        <v>4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20</v>
      </c>
      <c r="D831" s="34">
        <v>100</v>
      </c>
      <c r="E831" s="38">
        <v>143.72999999999999</v>
      </c>
      <c r="F831" s="39" t="s">
        <v>4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20</v>
      </c>
      <c r="D832" s="34">
        <v>36</v>
      </c>
      <c r="E832" s="38">
        <v>143.72</v>
      </c>
      <c r="F832" s="39" t="s">
        <v>4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20</v>
      </c>
      <c r="D833" s="34">
        <v>200</v>
      </c>
      <c r="E833" s="38">
        <v>143.72999999999999</v>
      </c>
      <c r="F833" s="39" t="s">
        <v>4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20</v>
      </c>
      <c r="D834" s="34">
        <v>17</v>
      </c>
      <c r="E834" s="38">
        <v>143.72</v>
      </c>
      <c r="F834" s="39" t="s">
        <v>4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20</v>
      </c>
      <c r="D835" s="34">
        <v>7</v>
      </c>
      <c r="E835" s="38">
        <v>143.96</v>
      </c>
      <c r="F835" s="39" t="s">
        <v>4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20</v>
      </c>
      <c r="D836" s="34">
        <v>14</v>
      </c>
      <c r="E836" s="38">
        <v>143.96</v>
      </c>
      <c r="F836" s="39" t="s">
        <v>4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20</v>
      </c>
      <c r="D837" s="34">
        <v>100</v>
      </c>
      <c r="E837" s="38">
        <v>143.97</v>
      </c>
      <c r="F837" s="39" t="s">
        <v>4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20</v>
      </c>
      <c r="D838" s="34">
        <v>100</v>
      </c>
      <c r="E838" s="38">
        <v>143.97999999999999</v>
      </c>
      <c r="F838" s="39" t="s">
        <v>4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20</v>
      </c>
      <c r="D839" s="34">
        <v>100</v>
      </c>
      <c r="E839" s="38">
        <v>143.97999999999999</v>
      </c>
      <c r="F839" s="39" t="s">
        <v>4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20</v>
      </c>
      <c r="D840" s="34">
        <v>200</v>
      </c>
      <c r="E840" s="38">
        <v>143.97999999999999</v>
      </c>
      <c r="F840" s="39" t="s">
        <v>4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20</v>
      </c>
      <c r="D841" s="34">
        <v>49</v>
      </c>
      <c r="E841" s="38">
        <v>143.96</v>
      </c>
      <c r="F841" s="39" t="s">
        <v>4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20</v>
      </c>
      <c r="D842" s="34">
        <v>79</v>
      </c>
      <c r="E842" s="38">
        <v>143.96</v>
      </c>
      <c r="F842" s="39" t="s">
        <v>4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20</v>
      </c>
      <c r="D843" s="34">
        <v>100</v>
      </c>
      <c r="E843" s="38">
        <v>143.86000000000001</v>
      </c>
      <c r="F843" s="39" t="s">
        <v>4</v>
      </c>
      <c r="G843" s="40" t="s">
        <v>5</v>
      </c>
    </row>
    <row r="844" spans="1:7">
      <c r="A844" s="35">
        <v>44943</v>
      </c>
      <c r="B844" s="36">
        <v>0.5046746527777779</v>
      </c>
      <c r="C844" s="37" t="s">
        <v>20</v>
      </c>
      <c r="D844" s="34">
        <v>1</v>
      </c>
      <c r="E844" s="38">
        <v>143.82</v>
      </c>
      <c r="F844" s="39" t="s">
        <v>4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20</v>
      </c>
      <c r="D845" s="34">
        <v>1</v>
      </c>
      <c r="E845" s="38">
        <v>143.82</v>
      </c>
      <c r="F845" s="39" t="s">
        <v>4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20</v>
      </c>
      <c r="D846" s="34">
        <v>5</v>
      </c>
      <c r="E846" s="38">
        <v>143.81</v>
      </c>
      <c r="F846" s="39" t="s">
        <v>4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20</v>
      </c>
      <c r="D847" s="34">
        <v>98</v>
      </c>
      <c r="E847" s="38">
        <v>143.82</v>
      </c>
      <c r="F847" s="39" t="s">
        <v>4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20</v>
      </c>
      <c r="D848" s="34">
        <v>200</v>
      </c>
      <c r="E848" s="38">
        <v>143.87</v>
      </c>
      <c r="F848" s="39" t="s">
        <v>4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20</v>
      </c>
      <c r="D849" s="34">
        <v>1</v>
      </c>
      <c r="E849" s="38">
        <v>143.81</v>
      </c>
      <c r="F849" s="39" t="s">
        <v>4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20</v>
      </c>
      <c r="D850" s="34">
        <v>1</v>
      </c>
      <c r="E850" s="38">
        <v>143.81</v>
      </c>
      <c r="F850" s="39" t="s">
        <v>4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20</v>
      </c>
      <c r="D851" s="34">
        <v>38</v>
      </c>
      <c r="E851" s="38">
        <v>143.81</v>
      </c>
      <c r="F851" s="39" t="s">
        <v>4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20</v>
      </c>
      <c r="D852" s="34">
        <v>45</v>
      </c>
      <c r="E852" s="38">
        <v>143.81</v>
      </c>
      <c r="F852" s="39" t="s">
        <v>4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20</v>
      </c>
      <c r="D853" s="34">
        <v>55</v>
      </c>
      <c r="E853" s="38">
        <v>143.81</v>
      </c>
      <c r="F853" s="39" t="s">
        <v>4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20</v>
      </c>
      <c r="D854" s="34">
        <v>55</v>
      </c>
      <c r="E854" s="38">
        <v>143.81</v>
      </c>
      <c r="F854" s="39" t="s">
        <v>4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20</v>
      </c>
      <c r="D855" s="34">
        <v>100</v>
      </c>
      <c r="E855" s="38">
        <v>143.56</v>
      </c>
      <c r="F855" s="39" t="s">
        <v>4</v>
      </c>
      <c r="G855" s="40" t="s">
        <v>5</v>
      </c>
    </row>
    <row r="856" spans="1:7">
      <c r="A856" s="35">
        <v>44943</v>
      </c>
      <c r="B856" s="36">
        <v>0.50846793981481486</v>
      </c>
      <c r="C856" s="37" t="s">
        <v>20</v>
      </c>
      <c r="D856" s="34">
        <v>48</v>
      </c>
      <c r="E856" s="38">
        <v>143.57</v>
      </c>
      <c r="F856" s="39" t="s">
        <v>4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20</v>
      </c>
      <c r="D857" s="34">
        <v>152</v>
      </c>
      <c r="E857" s="38">
        <v>143.57</v>
      </c>
      <c r="F857" s="39" t="s">
        <v>4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20</v>
      </c>
      <c r="D858" s="34">
        <v>100</v>
      </c>
      <c r="E858" s="38">
        <v>143.57</v>
      </c>
      <c r="F858" s="39" t="s">
        <v>4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20</v>
      </c>
      <c r="D859" s="34">
        <v>4</v>
      </c>
      <c r="E859" s="38">
        <v>143.57</v>
      </c>
      <c r="F859" s="39" t="s">
        <v>4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20</v>
      </c>
      <c r="D860" s="34">
        <v>96</v>
      </c>
      <c r="E860" s="38">
        <v>143.57</v>
      </c>
      <c r="F860" s="39" t="s">
        <v>4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20</v>
      </c>
      <c r="D861" s="34">
        <v>50</v>
      </c>
      <c r="E861" s="38">
        <v>143.55000000000001</v>
      </c>
      <c r="F861" s="39" t="s">
        <v>4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20</v>
      </c>
      <c r="D862" s="34">
        <v>50</v>
      </c>
      <c r="E862" s="38">
        <v>143.55000000000001</v>
      </c>
      <c r="F862" s="39" t="s">
        <v>4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20</v>
      </c>
      <c r="D863" s="34">
        <v>25</v>
      </c>
      <c r="E863" s="38">
        <v>143.55000000000001</v>
      </c>
      <c r="F863" s="39" t="s">
        <v>4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20</v>
      </c>
      <c r="D864" s="34">
        <v>25</v>
      </c>
      <c r="E864" s="38">
        <v>143.55000000000001</v>
      </c>
      <c r="F864" s="39" t="s">
        <v>4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20</v>
      </c>
      <c r="D865" s="34">
        <v>50</v>
      </c>
      <c r="E865" s="38">
        <v>143.55000000000001</v>
      </c>
      <c r="F865" s="39" t="s">
        <v>4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20</v>
      </c>
      <c r="D866" s="34">
        <v>100</v>
      </c>
      <c r="E866" s="38">
        <v>143.55000000000001</v>
      </c>
      <c r="F866" s="39" t="s">
        <v>4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20</v>
      </c>
      <c r="D867" s="34">
        <v>73</v>
      </c>
      <c r="E867" s="38">
        <v>143.26</v>
      </c>
      <c r="F867" s="39" t="s">
        <v>4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20</v>
      </c>
      <c r="D868" s="34">
        <v>200</v>
      </c>
      <c r="E868" s="38">
        <v>143.26</v>
      </c>
      <c r="F868" s="39" t="s">
        <v>4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20</v>
      </c>
      <c r="D869" s="34">
        <v>30</v>
      </c>
      <c r="E869" s="38">
        <v>143.31</v>
      </c>
      <c r="F869" s="39" t="s">
        <v>4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20</v>
      </c>
      <c r="D870" s="34">
        <v>30</v>
      </c>
      <c r="E870" s="38">
        <v>143.31</v>
      </c>
      <c r="F870" s="39" t="s">
        <v>4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20</v>
      </c>
      <c r="D871" s="34">
        <v>40</v>
      </c>
      <c r="E871" s="38">
        <v>143.31</v>
      </c>
      <c r="F871" s="39" t="s">
        <v>4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20</v>
      </c>
      <c r="D872" s="34">
        <v>44</v>
      </c>
      <c r="E872" s="38">
        <v>143.25</v>
      </c>
      <c r="F872" s="39" t="s">
        <v>4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20</v>
      </c>
      <c r="D873" s="34">
        <v>100</v>
      </c>
      <c r="E873" s="38">
        <v>143.25</v>
      </c>
      <c r="F873" s="39" t="s">
        <v>4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20</v>
      </c>
      <c r="D874" s="34">
        <v>156</v>
      </c>
      <c r="E874" s="38">
        <v>143.25</v>
      </c>
      <c r="F874" s="39" t="s">
        <v>4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20</v>
      </c>
      <c r="D875" s="34">
        <v>18</v>
      </c>
      <c r="E875" s="38">
        <v>143.24</v>
      </c>
      <c r="F875" s="39" t="s">
        <v>4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20</v>
      </c>
      <c r="D876" s="34">
        <v>82</v>
      </c>
      <c r="E876" s="38">
        <v>143.24</v>
      </c>
      <c r="F876" s="39" t="s">
        <v>4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20</v>
      </c>
      <c r="D877" s="34">
        <v>100</v>
      </c>
      <c r="E877" s="38">
        <v>143.16</v>
      </c>
      <c r="F877" s="39" t="s">
        <v>4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20</v>
      </c>
      <c r="D878" s="34">
        <v>26</v>
      </c>
      <c r="E878" s="38">
        <v>143.07</v>
      </c>
      <c r="F878" s="39" t="s">
        <v>4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20</v>
      </c>
      <c r="D879" s="34">
        <v>74</v>
      </c>
      <c r="E879" s="38">
        <v>143.07</v>
      </c>
      <c r="F879" s="39" t="s">
        <v>4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20</v>
      </c>
      <c r="D880" s="34">
        <v>71</v>
      </c>
      <c r="E880" s="38">
        <v>143.05000000000001</v>
      </c>
      <c r="F880" s="39" t="s">
        <v>4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20</v>
      </c>
      <c r="D881" s="34">
        <v>10</v>
      </c>
      <c r="E881" s="38">
        <v>143.05000000000001</v>
      </c>
      <c r="F881" s="39" t="s">
        <v>4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20</v>
      </c>
      <c r="D882" s="34">
        <v>10</v>
      </c>
      <c r="E882" s="38">
        <v>143.05000000000001</v>
      </c>
      <c r="F882" s="39" t="s">
        <v>4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20</v>
      </c>
      <c r="D883" s="34">
        <v>15</v>
      </c>
      <c r="E883" s="38">
        <v>143.05000000000001</v>
      </c>
      <c r="F883" s="39" t="s">
        <v>4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20</v>
      </c>
      <c r="D884" s="34">
        <v>15</v>
      </c>
      <c r="E884" s="38">
        <v>143.05000000000001</v>
      </c>
      <c r="F884" s="39" t="s">
        <v>4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20</v>
      </c>
      <c r="D885" s="34">
        <v>79</v>
      </c>
      <c r="E885" s="38">
        <v>143.05000000000001</v>
      </c>
      <c r="F885" s="39" t="s">
        <v>4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20</v>
      </c>
      <c r="D886" s="34">
        <v>2</v>
      </c>
      <c r="E886" s="38">
        <v>143</v>
      </c>
      <c r="F886" s="39" t="s">
        <v>4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20</v>
      </c>
      <c r="D887" s="34">
        <v>22</v>
      </c>
      <c r="E887" s="38">
        <v>143</v>
      </c>
      <c r="F887" s="39" t="s">
        <v>4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20</v>
      </c>
      <c r="D888" s="34">
        <v>41</v>
      </c>
      <c r="E888" s="38">
        <v>143</v>
      </c>
      <c r="F888" s="39" t="s">
        <v>4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20</v>
      </c>
      <c r="D889" s="34">
        <v>57</v>
      </c>
      <c r="E889" s="38">
        <v>143</v>
      </c>
      <c r="F889" s="39" t="s">
        <v>4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20</v>
      </c>
      <c r="D890" s="34">
        <v>244</v>
      </c>
      <c r="E890" s="38">
        <v>143</v>
      </c>
      <c r="F890" s="39" t="s">
        <v>4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20</v>
      </c>
      <c r="D891" s="34">
        <v>34</v>
      </c>
      <c r="E891" s="38">
        <v>143</v>
      </c>
      <c r="F891" s="39" t="s">
        <v>4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20</v>
      </c>
      <c r="D892" s="34">
        <v>19</v>
      </c>
      <c r="E892" s="38">
        <v>142.91</v>
      </c>
      <c r="F892" s="39" t="s">
        <v>4</v>
      </c>
      <c r="G892" s="40" t="s">
        <v>6</v>
      </c>
    </row>
    <row r="893" spans="1:7">
      <c r="A893" s="35">
        <v>44943</v>
      </c>
      <c r="B893" s="36">
        <v>0.52117372685185193</v>
      </c>
      <c r="C893" s="37" t="s">
        <v>20</v>
      </c>
      <c r="D893" s="34">
        <v>31</v>
      </c>
      <c r="E893" s="38">
        <v>142.91</v>
      </c>
      <c r="F893" s="39" t="s">
        <v>4</v>
      </c>
      <c r="G893" s="40" t="s">
        <v>6</v>
      </c>
    </row>
    <row r="894" spans="1:7">
      <c r="A894" s="35">
        <v>44943</v>
      </c>
      <c r="B894" s="36">
        <v>0.52117372685185193</v>
      </c>
      <c r="C894" s="37" t="s">
        <v>20</v>
      </c>
      <c r="D894" s="34">
        <v>50</v>
      </c>
      <c r="E894" s="38">
        <v>142.91</v>
      </c>
      <c r="F894" s="39" t="s">
        <v>4</v>
      </c>
      <c r="G894" s="40" t="s">
        <v>6</v>
      </c>
    </row>
    <row r="895" spans="1:7">
      <c r="A895" s="35">
        <v>44943</v>
      </c>
      <c r="B895" s="36">
        <v>0.52117499999999994</v>
      </c>
      <c r="C895" s="37" t="s">
        <v>20</v>
      </c>
      <c r="D895" s="34">
        <v>10</v>
      </c>
      <c r="E895" s="38">
        <v>142.84</v>
      </c>
      <c r="F895" s="39" t="s">
        <v>4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20</v>
      </c>
      <c r="D896" s="34">
        <v>2</v>
      </c>
      <c r="E896" s="38">
        <v>142.84</v>
      </c>
      <c r="F896" s="39" t="s">
        <v>4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20</v>
      </c>
      <c r="D897" s="34">
        <v>69</v>
      </c>
      <c r="E897" s="38">
        <v>142.84</v>
      </c>
      <c r="F897" s="39" t="s">
        <v>4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20</v>
      </c>
      <c r="D898" s="34">
        <v>96</v>
      </c>
      <c r="E898" s="38">
        <v>142.84</v>
      </c>
      <c r="F898" s="39" t="s">
        <v>4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20</v>
      </c>
      <c r="D899" s="34">
        <v>96</v>
      </c>
      <c r="E899" s="38">
        <v>142.84</v>
      </c>
      <c r="F899" s="39" t="s">
        <v>4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20</v>
      </c>
      <c r="D900" s="34">
        <v>104</v>
      </c>
      <c r="E900" s="38">
        <v>142.84</v>
      </c>
      <c r="F900" s="39" t="s">
        <v>4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20</v>
      </c>
      <c r="D901" s="34">
        <v>6</v>
      </c>
      <c r="E901" s="38">
        <v>142.84</v>
      </c>
      <c r="F901" s="39" t="s">
        <v>4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20</v>
      </c>
      <c r="D902" s="34">
        <v>27</v>
      </c>
      <c r="E902" s="38">
        <v>142.84</v>
      </c>
      <c r="F902" s="39" t="s">
        <v>4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20</v>
      </c>
      <c r="D903" s="34">
        <v>17</v>
      </c>
      <c r="E903" s="38">
        <v>143.13999999999999</v>
      </c>
      <c r="F903" s="39" t="s">
        <v>4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20</v>
      </c>
      <c r="D904" s="34">
        <v>30</v>
      </c>
      <c r="E904" s="38">
        <v>143.13999999999999</v>
      </c>
      <c r="F904" s="39" t="s">
        <v>4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20</v>
      </c>
      <c r="D905" s="34">
        <v>48</v>
      </c>
      <c r="E905" s="38">
        <v>143.13999999999999</v>
      </c>
      <c r="F905" s="39" t="s">
        <v>4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20</v>
      </c>
      <c r="D906" s="34">
        <v>52</v>
      </c>
      <c r="E906" s="38">
        <v>143.13999999999999</v>
      </c>
      <c r="F906" s="39" t="s">
        <v>4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20</v>
      </c>
      <c r="D907" s="34">
        <v>57</v>
      </c>
      <c r="E907" s="38">
        <v>143.13999999999999</v>
      </c>
      <c r="F907" s="39" t="s">
        <v>4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20</v>
      </c>
      <c r="D908" s="34">
        <v>57</v>
      </c>
      <c r="E908" s="38">
        <v>143.13999999999999</v>
      </c>
      <c r="F908" s="39" t="s">
        <v>4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20</v>
      </c>
      <c r="D909" s="34">
        <v>70</v>
      </c>
      <c r="E909" s="38">
        <v>143.13999999999999</v>
      </c>
      <c r="F909" s="39" t="s">
        <v>4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20</v>
      </c>
      <c r="D910" s="34">
        <v>83</v>
      </c>
      <c r="E910" s="38">
        <v>143.13999999999999</v>
      </c>
      <c r="F910" s="39" t="s">
        <v>4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20</v>
      </c>
      <c r="D911" s="34">
        <v>120</v>
      </c>
      <c r="E911" s="38">
        <v>143.13999999999999</v>
      </c>
      <c r="F911" s="39" t="s">
        <v>4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20</v>
      </c>
      <c r="D912" s="34">
        <v>2</v>
      </c>
      <c r="E912" s="38">
        <v>143.13999999999999</v>
      </c>
      <c r="F912" s="39" t="s">
        <v>4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20</v>
      </c>
      <c r="D913" s="34">
        <v>100</v>
      </c>
      <c r="E913" s="38">
        <v>143.19999999999999</v>
      </c>
      <c r="F913" s="39" t="s">
        <v>4</v>
      </c>
      <c r="G913" s="40" t="s">
        <v>5</v>
      </c>
    </row>
    <row r="914" spans="1:7">
      <c r="A914" s="35">
        <v>44943</v>
      </c>
      <c r="B914" s="36">
        <v>0.52818344907407411</v>
      </c>
      <c r="C914" s="37" t="s">
        <v>20</v>
      </c>
      <c r="D914" s="34">
        <v>5</v>
      </c>
      <c r="E914" s="38">
        <v>143.16999999999999</v>
      </c>
      <c r="F914" s="39" t="s">
        <v>4</v>
      </c>
      <c r="G914" s="40" t="s">
        <v>5</v>
      </c>
    </row>
    <row r="915" spans="1:7">
      <c r="A915" s="35">
        <v>44943</v>
      </c>
      <c r="B915" s="36">
        <v>0.52818344907407411</v>
      </c>
      <c r="C915" s="37" t="s">
        <v>20</v>
      </c>
      <c r="D915" s="34">
        <v>11</v>
      </c>
      <c r="E915" s="38">
        <v>143.16999999999999</v>
      </c>
      <c r="F915" s="39" t="s">
        <v>4</v>
      </c>
      <c r="G915" s="40" t="s">
        <v>5</v>
      </c>
    </row>
    <row r="916" spans="1:7">
      <c r="A916" s="35">
        <v>44943</v>
      </c>
      <c r="B916" s="36">
        <v>0.52818344907407411</v>
      </c>
      <c r="C916" s="37" t="s">
        <v>20</v>
      </c>
      <c r="D916" s="34">
        <v>16</v>
      </c>
      <c r="E916" s="38">
        <v>143.16999999999999</v>
      </c>
      <c r="F916" s="39" t="s">
        <v>4</v>
      </c>
      <c r="G916" s="40" t="s">
        <v>5</v>
      </c>
    </row>
    <row r="917" spans="1:7">
      <c r="A917" s="35">
        <v>44943</v>
      </c>
      <c r="B917" s="36">
        <v>0.52818344907407411</v>
      </c>
      <c r="C917" s="37" t="s">
        <v>20</v>
      </c>
      <c r="D917" s="34">
        <v>68</v>
      </c>
      <c r="E917" s="38">
        <v>143.16999999999999</v>
      </c>
      <c r="F917" s="39" t="s">
        <v>4</v>
      </c>
      <c r="G917" s="40" t="s">
        <v>5</v>
      </c>
    </row>
    <row r="918" spans="1:7">
      <c r="A918" s="35">
        <v>44943</v>
      </c>
      <c r="B918" s="36">
        <v>0.53224513888888891</v>
      </c>
      <c r="C918" s="37" t="s">
        <v>20</v>
      </c>
      <c r="D918" s="34">
        <v>2</v>
      </c>
      <c r="E918" s="38">
        <v>143.44999999999999</v>
      </c>
      <c r="F918" s="39" t="s">
        <v>4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20</v>
      </c>
      <c r="D919" s="34">
        <v>100</v>
      </c>
      <c r="E919" s="38">
        <v>143.44999999999999</v>
      </c>
      <c r="F919" s="39" t="s">
        <v>4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20</v>
      </c>
      <c r="D920" s="34">
        <v>98</v>
      </c>
      <c r="E920" s="38">
        <v>143.44999999999999</v>
      </c>
      <c r="F920" s="39" t="s">
        <v>4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20</v>
      </c>
      <c r="D921" s="34">
        <v>10</v>
      </c>
      <c r="E921" s="38">
        <v>143.41999999999999</v>
      </c>
      <c r="F921" s="39" t="s">
        <v>4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20</v>
      </c>
      <c r="D922" s="34">
        <v>25</v>
      </c>
      <c r="E922" s="38">
        <v>143.41999999999999</v>
      </c>
      <c r="F922" s="39" t="s">
        <v>4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20</v>
      </c>
      <c r="D923" s="34">
        <v>90</v>
      </c>
      <c r="E923" s="38">
        <v>143.41999999999999</v>
      </c>
      <c r="F923" s="39" t="s">
        <v>4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20</v>
      </c>
      <c r="D924" s="34">
        <v>100</v>
      </c>
      <c r="E924" s="38">
        <v>143.41999999999999</v>
      </c>
      <c r="F924" s="39" t="s">
        <v>4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20</v>
      </c>
      <c r="D925" s="34">
        <v>1</v>
      </c>
      <c r="E925" s="38">
        <v>143.41999999999999</v>
      </c>
      <c r="F925" s="39" t="s">
        <v>4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20</v>
      </c>
      <c r="D926" s="34">
        <v>41</v>
      </c>
      <c r="E926" s="38">
        <v>143.41999999999999</v>
      </c>
      <c r="F926" s="39" t="s">
        <v>4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20</v>
      </c>
      <c r="D927" s="34">
        <v>99</v>
      </c>
      <c r="E927" s="38">
        <v>143.41999999999999</v>
      </c>
      <c r="F927" s="39" t="s">
        <v>4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20</v>
      </c>
      <c r="D928" s="34">
        <v>100</v>
      </c>
      <c r="E928" s="38">
        <v>143.41999999999999</v>
      </c>
      <c r="F928" s="39" t="s">
        <v>4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20</v>
      </c>
      <c r="D929" s="34">
        <v>100</v>
      </c>
      <c r="E929" s="38">
        <v>143.41999999999999</v>
      </c>
      <c r="F929" s="39" t="s">
        <v>4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20</v>
      </c>
      <c r="D930" s="34">
        <v>100</v>
      </c>
      <c r="E930" s="38">
        <v>143.43</v>
      </c>
      <c r="F930" s="39" t="s">
        <v>4</v>
      </c>
      <c r="G930" s="40" t="s">
        <v>5</v>
      </c>
    </row>
    <row r="931" spans="1:7">
      <c r="A931" s="35">
        <v>44943</v>
      </c>
      <c r="B931" s="36">
        <v>0.53472152777777793</v>
      </c>
      <c r="C931" s="37" t="s">
        <v>20</v>
      </c>
      <c r="D931" s="34">
        <v>9</v>
      </c>
      <c r="E931" s="38">
        <v>143.46</v>
      </c>
      <c r="F931" s="39" t="s">
        <v>4</v>
      </c>
      <c r="G931" s="40" t="s">
        <v>6</v>
      </c>
    </row>
    <row r="932" spans="1:7">
      <c r="A932" s="35">
        <v>44943</v>
      </c>
      <c r="B932" s="36">
        <v>0.53472152777777793</v>
      </c>
      <c r="C932" s="37" t="s">
        <v>20</v>
      </c>
      <c r="D932" s="34">
        <v>28</v>
      </c>
      <c r="E932" s="38">
        <v>143.46</v>
      </c>
      <c r="F932" s="39" t="s">
        <v>4</v>
      </c>
      <c r="G932" s="40" t="s">
        <v>6</v>
      </c>
    </row>
    <row r="933" spans="1:7">
      <c r="A933" s="35">
        <v>44943</v>
      </c>
      <c r="B933" s="36">
        <v>0.53472152777777793</v>
      </c>
      <c r="C933" s="37" t="s">
        <v>20</v>
      </c>
      <c r="D933" s="34">
        <v>46</v>
      </c>
      <c r="E933" s="38">
        <v>143.46</v>
      </c>
      <c r="F933" s="39" t="s">
        <v>4</v>
      </c>
      <c r="G933" s="40" t="s">
        <v>6</v>
      </c>
    </row>
    <row r="934" spans="1:7">
      <c r="A934" s="35">
        <v>44943</v>
      </c>
      <c r="B934" s="36">
        <v>0.53472152777777793</v>
      </c>
      <c r="C934" s="37" t="s">
        <v>20</v>
      </c>
      <c r="D934" s="34">
        <v>48</v>
      </c>
      <c r="E934" s="38">
        <v>143.46</v>
      </c>
      <c r="F934" s="39" t="s">
        <v>4</v>
      </c>
      <c r="G934" s="40" t="s">
        <v>6</v>
      </c>
    </row>
    <row r="935" spans="1:7">
      <c r="A935" s="35">
        <v>44943</v>
      </c>
      <c r="B935" s="36">
        <v>0.53472152777777793</v>
      </c>
      <c r="C935" s="37" t="s">
        <v>20</v>
      </c>
      <c r="D935" s="34">
        <v>69</v>
      </c>
      <c r="E935" s="38">
        <v>143.46</v>
      </c>
      <c r="F935" s="39" t="s">
        <v>4</v>
      </c>
      <c r="G935" s="40" t="s">
        <v>6</v>
      </c>
    </row>
    <row r="936" spans="1:7">
      <c r="A936" s="35">
        <v>44943</v>
      </c>
      <c r="B936" s="36">
        <v>0.53472152777777793</v>
      </c>
      <c r="C936" s="37" t="s">
        <v>20</v>
      </c>
      <c r="D936" s="34">
        <v>100</v>
      </c>
      <c r="E936" s="38">
        <v>143.41999999999999</v>
      </c>
      <c r="F936" s="39" t="s">
        <v>4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20</v>
      </c>
      <c r="D937" s="34">
        <v>1</v>
      </c>
      <c r="E937" s="38">
        <v>143.41999999999999</v>
      </c>
      <c r="F937" s="39" t="s">
        <v>4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20</v>
      </c>
      <c r="D938" s="34">
        <v>1</v>
      </c>
      <c r="E938" s="38">
        <v>143.41999999999999</v>
      </c>
      <c r="F938" s="39" t="s">
        <v>4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20</v>
      </c>
      <c r="D939" s="34">
        <v>2</v>
      </c>
      <c r="E939" s="38">
        <v>143.41999999999999</v>
      </c>
      <c r="F939" s="39" t="s">
        <v>4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20</v>
      </c>
      <c r="D940" s="34">
        <v>8</v>
      </c>
      <c r="E940" s="38">
        <v>143.41999999999999</v>
      </c>
      <c r="F940" s="39" t="s">
        <v>4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20</v>
      </c>
      <c r="D941" s="34">
        <v>8</v>
      </c>
      <c r="E941" s="38">
        <v>143.41999999999999</v>
      </c>
      <c r="F941" s="39" t="s">
        <v>4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20</v>
      </c>
      <c r="D942" s="34">
        <v>8</v>
      </c>
      <c r="E942" s="38">
        <v>143.41999999999999</v>
      </c>
      <c r="F942" s="39" t="s">
        <v>4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20</v>
      </c>
      <c r="D943" s="34">
        <v>26</v>
      </c>
      <c r="E943" s="38">
        <v>143.41999999999999</v>
      </c>
      <c r="F943" s="39" t="s">
        <v>4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20</v>
      </c>
      <c r="D944" s="34">
        <v>27</v>
      </c>
      <c r="E944" s="38">
        <v>143.41999999999999</v>
      </c>
      <c r="F944" s="39" t="s">
        <v>4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20</v>
      </c>
      <c r="D945" s="34">
        <v>30</v>
      </c>
      <c r="E945" s="38">
        <v>143.41999999999999</v>
      </c>
      <c r="F945" s="39" t="s">
        <v>4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20</v>
      </c>
      <c r="D946" s="34">
        <v>66</v>
      </c>
      <c r="E946" s="38">
        <v>143.41999999999999</v>
      </c>
      <c r="F946" s="39" t="s">
        <v>4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20</v>
      </c>
      <c r="D947" s="34">
        <v>73</v>
      </c>
      <c r="E947" s="38">
        <v>143.41999999999999</v>
      </c>
      <c r="F947" s="39" t="s">
        <v>4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20</v>
      </c>
      <c r="D948" s="34">
        <v>84</v>
      </c>
      <c r="E948" s="38">
        <v>143.41999999999999</v>
      </c>
      <c r="F948" s="39" t="s">
        <v>4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20</v>
      </c>
      <c r="D949" s="34">
        <v>92</v>
      </c>
      <c r="E949" s="38">
        <v>143.41999999999999</v>
      </c>
      <c r="F949" s="39" t="s">
        <v>4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20</v>
      </c>
      <c r="D950" s="34">
        <v>200</v>
      </c>
      <c r="E950" s="38">
        <v>143.41999999999999</v>
      </c>
      <c r="F950" s="39" t="s">
        <v>4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20</v>
      </c>
      <c r="D951" s="34">
        <v>26</v>
      </c>
      <c r="E951" s="38">
        <v>143.41999999999999</v>
      </c>
      <c r="F951" s="39" t="s">
        <v>4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20</v>
      </c>
      <c r="D952" s="34">
        <v>56</v>
      </c>
      <c r="E952" s="38">
        <v>143.41999999999999</v>
      </c>
      <c r="F952" s="39" t="s">
        <v>4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20</v>
      </c>
      <c r="D953" s="34">
        <v>92</v>
      </c>
      <c r="E953" s="38">
        <v>143.41999999999999</v>
      </c>
      <c r="F953" s="39" t="s">
        <v>4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20</v>
      </c>
      <c r="D954" s="34">
        <v>100</v>
      </c>
      <c r="E954" s="38">
        <v>143.41999999999999</v>
      </c>
      <c r="F954" s="39" t="s">
        <v>4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20</v>
      </c>
      <c r="D955" s="34">
        <v>100</v>
      </c>
      <c r="E955" s="38">
        <v>143.41</v>
      </c>
      <c r="F955" s="39" t="s">
        <v>4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20</v>
      </c>
      <c r="D956" s="34">
        <v>100</v>
      </c>
      <c r="E956" s="38">
        <v>143.41</v>
      </c>
      <c r="F956" s="39" t="s">
        <v>4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20</v>
      </c>
      <c r="D957" s="34">
        <v>92</v>
      </c>
      <c r="E957" s="38">
        <v>143.41</v>
      </c>
      <c r="F957" s="39" t="s">
        <v>4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20</v>
      </c>
      <c r="D958" s="34">
        <v>108</v>
      </c>
      <c r="E958" s="38">
        <v>143.41</v>
      </c>
      <c r="F958" s="39" t="s">
        <v>4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20</v>
      </c>
      <c r="D959" s="34">
        <v>25</v>
      </c>
      <c r="E959" s="38">
        <v>143.41</v>
      </c>
      <c r="F959" s="39" t="s">
        <v>4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20</v>
      </c>
      <c r="D960" s="34">
        <v>65</v>
      </c>
      <c r="E960" s="38">
        <v>143.41</v>
      </c>
      <c r="F960" s="39" t="s">
        <v>4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20</v>
      </c>
      <c r="D961" s="34">
        <v>75</v>
      </c>
      <c r="E961" s="38">
        <v>143.41</v>
      </c>
      <c r="F961" s="39" t="s">
        <v>4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20</v>
      </c>
      <c r="D962" s="34">
        <v>134</v>
      </c>
      <c r="E962" s="38">
        <v>143.41</v>
      </c>
      <c r="F962" s="39" t="s">
        <v>4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20</v>
      </c>
      <c r="D963" s="34">
        <v>1</v>
      </c>
      <c r="E963" s="38">
        <v>143.4</v>
      </c>
      <c r="F963" s="39" t="s">
        <v>4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20</v>
      </c>
      <c r="D964" s="34">
        <v>1</v>
      </c>
      <c r="E964" s="38">
        <v>143.4</v>
      </c>
      <c r="F964" s="39" t="s">
        <v>4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20</v>
      </c>
      <c r="D965" s="34">
        <v>4</v>
      </c>
      <c r="E965" s="38">
        <v>143.4</v>
      </c>
      <c r="F965" s="39" t="s">
        <v>4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20</v>
      </c>
      <c r="D966" s="34">
        <v>7</v>
      </c>
      <c r="E966" s="38">
        <v>143.41</v>
      </c>
      <c r="F966" s="39" t="s">
        <v>4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20</v>
      </c>
      <c r="D967" s="34">
        <v>7</v>
      </c>
      <c r="E967" s="38">
        <v>143.41</v>
      </c>
      <c r="F967" s="39" t="s">
        <v>4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20</v>
      </c>
      <c r="D968" s="34">
        <v>10</v>
      </c>
      <c r="E968" s="38">
        <v>143.4</v>
      </c>
      <c r="F968" s="39" t="s">
        <v>4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20</v>
      </c>
      <c r="D969" s="34">
        <v>86</v>
      </c>
      <c r="E969" s="38">
        <v>143.4</v>
      </c>
      <c r="F969" s="39" t="s">
        <v>4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20</v>
      </c>
      <c r="D970" s="34">
        <v>93</v>
      </c>
      <c r="E970" s="38">
        <v>143.41</v>
      </c>
      <c r="F970" s="39" t="s">
        <v>4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20</v>
      </c>
      <c r="D971" s="34">
        <v>93</v>
      </c>
      <c r="E971" s="38">
        <v>143.41</v>
      </c>
      <c r="F971" s="39" t="s">
        <v>4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20</v>
      </c>
      <c r="D972" s="34">
        <v>99</v>
      </c>
      <c r="E972" s="38">
        <v>143.4</v>
      </c>
      <c r="F972" s="39" t="s">
        <v>4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20</v>
      </c>
      <c r="D973" s="34">
        <v>99</v>
      </c>
      <c r="E973" s="38">
        <v>143.4</v>
      </c>
      <c r="F973" s="39" t="s">
        <v>4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20</v>
      </c>
      <c r="D974" s="34">
        <v>101</v>
      </c>
      <c r="E974" s="38">
        <v>143.41</v>
      </c>
      <c r="F974" s="39" t="s">
        <v>4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20</v>
      </c>
      <c r="D975" s="34">
        <v>33</v>
      </c>
      <c r="E975" s="38">
        <v>143.97999999999999</v>
      </c>
      <c r="F975" s="39" t="s">
        <v>4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20</v>
      </c>
      <c r="D976" s="34">
        <v>47</v>
      </c>
      <c r="E976" s="38">
        <v>143.97999999999999</v>
      </c>
      <c r="F976" s="39" t="s">
        <v>4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20</v>
      </c>
      <c r="D977" s="34">
        <v>67</v>
      </c>
      <c r="E977" s="38">
        <v>143.97999999999999</v>
      </c>
      <c r="F977" s="39" t="s">
        <v>4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20</v>
      </c>
      <c r="D978" s="34">
        <v>120</v>
      </c>
      <c r="E978" s="38">
        <v>143.97999999999999</v>
      </c>
      <c r="F978" s="39" t="s">
        <v>4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20</v>
      </c>
      <c r="D979" s="34">
        <v>2</v>
      </c>
      <c r="E979" s="38">
        <v>143.97999999999999</v>
      </c>
      <c r="F979" s="39" t="s">
        <v>4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20</v>
      </c>
      <c r="D980" s="34">
        <v>15</v>
      </c>
      <c r="E980" s="38">
        <v>143.97999999999999</v>
      </c>
      <c r="F980" s="39" t="s">
        <v>4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20</v>
      </c>
      <c r="D981" s="34">
        <v>50</v>
      </c>
      <c r="E981" s="38">
        <v>143.97999999999999</v>
      </c>
      <c r="F981" s="39" t="s">
        <v>4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20</v>
      </c>
      <c r="D982" s="34">
        <v>85</v>
      </c>
      <c r="E982" s="38">
        <v>143.97999999999999</v>
      </c>
      <c r="F982" s="39" t="s">
        <v>4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20</v>
      </c>
      <c r="D983" s="34">
        <v>100</v>
      </c>
      <c r="E983" s="38">
        <v>143.97999999999999</v>
      </c>
      <c r="F983" s="39" t="s">
        <v>4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20</v>
      </c>
      <c r="D984" s="34">
        <v>51</v>
      </c>
      <c r="E984" s="38">
        <v>143.97999999999999</v>
      </c>
      <c r="F984" s="39" t="s">
        <v>4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20</v>
      </c>
      <c r="D985" s="34">
        <v>68</v>
      </c>
      <c r="E985" s="38">
        <v>143.97999999999999</v>
      </c>
      <c r="F985" s="39" t="s">
        <v>4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20</v>
      </c>
      <c r="D986" s="34">
        <v>13</v>
      </c>
      <c r="E986" s="38">
        <v>143.97999999999999</v>
      </c>
      <c r="F986" s="39" t="s">
        <v>4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20</v>
      </c>
      <c r="D987" s="34">
        <v>18</v>
      </c>
      <c r="E987" s="38">
        <v>143.97999999999999</v>
      </c>
      <c r="F987" s="39" t="s">
        <v>4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20</v>
      </c>
      <c r="D988" s="34">
        <v>31</v>
      </c>
      <c r="E988" s="38">
        <v>143.97999999999999</v>
      </c>
      <c r="F988" s="39" t="s">
        <v>4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20</v>
      </c>
      <c r="D989" s="34">
        <v>50</v>
      </c>
      <c r="E989" s="38">
        <v>143.97999999999999</v>
      </c>
      <c r="F989" s="39" t="s">
        <v>4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20</v>
      </c>
      <c r="D990" s="34">
        <v>82</v>
      </c>
      <c r="E990" s="38">
        <v>143.97999999999999</v>
      </c>
      <c r="F990" s="39" t="s">
        <v>4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20</v>
      </c>
      <c r="D991" s="34">
        <v>87</v>
      </c>
      <c r="E991" s="38">
        <v>143.97999999999999</v>
      </c>
      <c r="F991" s="39" t="s">
        <v>4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20</v>
      </c>
      <c r="D992" s="34">
        <v>29</v>
      </c>
      <c r="E992" s="38">
        <v>143.97</v>
      </c>
      <c r="F992" s="39" t="s">
        <v>4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20</v>
      </c>
      <c r="D993" s="34">
        <v>48</v>
      </c>
      <c r="E993" s="38">
        <v>143.97</v>
      </c>
      <c r="F993" s="39" t="s">
        <v>4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20</v>
      </c>
      <c r="D994" s="34">
        <v>28</v>
      </c>
      <c r="E994" s="38">
        <v>143.97</v>
      </c>
      <c r="F994" s="39" t="s">
        <v>4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20</v>
      </c>
      <c r="D995" s="34">
        <v>72</v>
      </c>
      <c r="E995" s="38">
        <v>143.97</v>
      </c>
      <c r="F995" s="39" t="s">
        <v>4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20</v>
      </c>
      <c r="D996" s="34">
        <v>100</v>
      </c>
      <c r="E996" s="38">
        <v>143.97</v>
      </c>
      <c r="F996" s="39" t="s">
        <v>4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20</v>
      </c>
      <c r="D997" s="34">
        <v>100</v>
      </c>
      <c r="E997" s="38">
        <v>143.97</v>
      </c>
      <c r="F997" s="39" t="s">
        <v>4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20</v>
      </c>
      <c r="D998" s="34">
        <v>100</v>
      </c>
      <c r="E998" s="38">
        <v>143.97</v>
      </c>
      <c r="F998" s="39" t="s">
        <v>4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20</v>
      </c>
      <c r="D999" s="34">
        <v>100</v>
      </c>
      <c r="E999" s="38">
        <v>143.96</v>
      </c>
      <c r="F999" s="39" t="s">
        <v>4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20</v>
      </c>
      <c r="D1000" s="34">
        <v>2</v>
      </c>
      <c r="E1000" s="38">
        <v>143.96</v>
      </c>
      <c r="F1000" s="39" t="s">
        <v>4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20</v>
      </c>
      <c r="D1001" s="34">
        <v>98</v>
      </c>
      <c r="E1001" s="38">
        <v>143.96</v>
      </c>
      <c r="F1001" s="39" t="s">
        <v>4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20</v>
      </c>
      <c r="D1002" s="34">
        <v>100</v>
      </c>
      <c r="E1002" s="38">
        <v>143.96</v>
      </c>
      <c r="F1002" s="39" t="s">
        <v>4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20</v>
      </c>
      <c r="D1003" s="34">
        <v>5</v>
      </c>
      <c r="E1003" s="38">
        <v>143.91</v>
      </c>
      <c r="F1003" s="39" t="s">
        <v>4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20</v>
      </c>
      <c r="D1004" s="34">
        <v>6</v>
      </c>
      <c r="E1004" s="38">
        <v>143.91</v>
      </c>
      <c r="F1004" s="39" t="s">
        <v>4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20</v>
      </c>
      <c r="D1005" s="34">
        <v>9</v>
      </c>
      <c r="E1005" s="38">
        <v>143.91</v>
      </c>
      <c r="F1005" s="39" t="s">
        <v>4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20</v>
      </c>
      <c r="D1006" s="34">
        <v>13</v>
      </c>
      <c r="E1006" s="38">
        <v>143.91</v>
      </c>
      <c r="F1006" s="39" t="s">
        <v>4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20</v>
      </c>
      <c r="D1007" s="34">
        <v>17</v>
      </c>
      <c r="E1007" s="38">
        <v>143.91</v>
      </c>
      <c r="F1007" s="39" t="s">
        <v>4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20</v>
      </c>
      <c r="D1008" s="34">
        <v>30</v>
      </c>
      <c r="E1008" s="38">
        <v>143.91</v>
      </c>
      <c r="F1008" s="39" t="s">
        <v>4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20</v>
      </c>
      <c r="D1009" s="34">
        <v>48</v>
      </c>
      <c r="E1009" s="38">
        <v>143.91</v>
      </c>
      <c r="F1009" s="39" t="s">
        <v>4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20</v>
      </c>
      <c r="D1010" s="34">
        <v>72</v>
      </c>
      <c r="E1010" s="38">
        <v>143.91</v>
      </c>
      <c r="F1010" s="39" t="s">
        <v>4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20</v>
      </c>
      <c r="D1011" s="34">
        <v>100</v>
      </c>
      <c r="E1011" s="38">
        <v>143.88</v>
      </c>
      <c r="F1011" s="39" t="s">
        <v>4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20</v>
      </c>
      <c r="D1012" s="34">
        <v>100</v>
      </c>
      <c r="E1012" s="38">
        <v>143.88</v>
      </c>
      <c r="F1012" s="39" t="s">
        <v>4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20</v>
      </c>
      <c r="D1013" s="34">
        <v>100</v>
      </c>
      <c r="E1013" s="38">
        <v>143.88</v>
      </c>
      <c r="F1013" s="39" t="s">
        <v>4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20</v>
      </c>
      <c r="D1014" s="34">
        <v>17</v>
      </c>
      <c r="E1014" s="38">
        <v>143.91</v>
      </c>
      <c r="F1014" s="39" t="s">
        <v>4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20</v>
      </c>
      <c r="D1015" s="34">
        <v>34</v>
      </c>
      <c r="E1015" s="38">
        <v>143.91</v>
      </c>
      <c r="F1015" s="39" t="s">
        <v>4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20</v>
      </c>
      <c r="D1016" s="34">
        <v>42</v>
      </c>
      <c r="E1016" s="38">
        <v>143.91</v>
      </c>
      <c r="F1016" s="39" t="s">
        <v>4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20</v>
      </c>
      <c r="D1017" s="34">
        <v>58</v>
      </c>
      <c r="E1017" s="38">
        <v>143.91</v>
      </c>
      <c r="F1017" s="39" t="s">
        <v>4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20</v>
      </c>
      <c r="D1018" s="34">
        <v>66</v>
      </c>
      <c r="E1018" s="38">
        <v>143.91</v>
      </c>
      <c r="F1018" s="39" t="s">
        <v>4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20</v>
      </c>
      <c r="D1019" s="34">
        <v>8</v>
      </c>
      <c r="E1019" s="38">
        <v>143.91</v>
      </c>
      <c r="F1019" s="39" t="s">
        <v>4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20</v>
      </c>
      <c r="D1020" s="34">
        <v>15</v>
      </c>
      <c r="E1020" s="38">
        <v>143.91</v>
      </c>
      <c r="F1020" s="39" t="s">
        <v>4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20</v>
      </c>
      <c r="D1021" s="34">
        <v>15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20</v>
      </c>
      <c r="D1022" s="34">
        <v>15</v>
      </c>
      <c r="E1022" s="38">
        <v>143.91</v>
      </c>
      <c r="F1022" s="39" t="s">
        <v>4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20</v>
      </c>
      <c r="D1023" s="34">
        <v>20</v>
      </c>
      <c r="E1023" s="38">
        <v>143.91</v>
      </c>
      <c r="F1023" s="39" t="s">
        <v>4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20</v>
      </c>
      <c r="D1024" s="34">
        <v>23</v>
      </c>
      <c r="E1024" s="38">
        <v>143.91</v>
      </c>
      <c r="F1024" s="39" t="s">
        <v>4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20</v>
      </c>
      <c r="D1025" s="34">
        <v>24</v>
      </c>
      <c r="E1025" s="38">
        <v>143.91</v>
      </c>
      <c r="F1025" s="39" t="s">
        <v>4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20</v>
      </c>
      <c r="D1026" s="34">
        <v>63</v>
      </c>
      <c r="E1026" s="38">
        <v>143.91</v>
      </c>
      <c r="F1026" s="39" t="s">
        <v>4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20</v>
      </c>
      <c r="D1027" s="34">
        <v>3</v>
      </c>
      <c r="E1027" s="38">
        <v>143.72</v>
      </c>
      <c r="F1027" s="39" t="s">
        <v>4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20</v>
      </c>
      <c r="D1028" s="34">
        <v>32</v>
      </c>
      <c r="E1028" s="38">
        <v>143.72</v>
      </c>
      <c r="F1028" s="39" t="s">
        <v>4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20</v>
      </c>
      <c r="D1029" s="34">
        <v>65</v>
      </c>
      <c r="E1029" s="38">
        <v>143.72</v>
      </c>
      <c r="F1029" s="39" t="s">
        <v>4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20</v>
      </c>
      <c r="D1030" s="34">
        <v>23</v>
      </c>
      <c r="E1030" s="38">
        <v>143.68</v>
      </c>
      <c r="F1030" s="39" t="s">
        <v>4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20</v>
      </c>
      <c r="D1031" s="34">
        <v>31</v>
      </c>
      <c r="E1031" s="38">
        <v>143.68</v>
      </c>
      <c r="F1031" s="39" t="s">
        <v>4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20</v>
      </c>
      <c r="D1032" s="34">
        <v>1</v>
      </c>
      <c r="E1032" s="38">
        <v>143.72</v>
      </c>
      <c r="F1032" s="39" t="s">
        <v>4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20</v>
      </c>
      <c r="D1033" s="34">
        <v>23</v>
      </c>
      <c r="E1033" s="38">
        <v>143.72</v>
      </c>
      <c r="F1033" s="39" t="s">
        <v>4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20</v>
      </c>
      <c r="D1034" s="34">
        <v>32</v>
      </c>
      <c r="E1034" s="38">
        <v>143.72</v>
      </c>
      <c r="F1034" s="39" t="s">
        <v>4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20</v>
      </c>
      <c r="D1035" s="34">
        <v>44</v>
      </c>
      <c r="E1035" s="38">
        <v>143.72</v>
      </c>
      <c r="F1035" s="39" t="s">
        <v>4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20</v>
      </c>
      <c r="D1036" s="34">
        <v>1</v>
      </c>
      <c r="E1036" s="38">
        <v>143.72</v>
      </c>
      <c r="F1036" s="39" t="s">
        <v>4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20</v>
      </c>
      <c r="D1037" s="34">
        <v>6</v>
      </c>
      <c r="E1037" s="38">
        <v>143.72</v>
      </c>
      <c r="F1037" s="39" t="s">
        <v>4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20</v>
      </c>
      <c r="D1038" s="34">
        <v>9</v>
      </c>
      <c r="E1038" s="38">
        <v>143.72</v>
      </c>
      <c r="F1038" s="39" t="s">
        <v>4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20</v>
      </c>
      <c r="D1039" s="34">
        <v>16</v>
      </c>
      <c r="E1039" s="38">
        <v>143.72</v>
      </c>
      <c r="F1039" s="39" t="s">
        <v>4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20</v>
      </c>
      <c r="D1040" s="34">
        <v>30</v>
      </c>
      <c r="E1040" s="38">
        <v>143.72</v>
      </c>
      <c r="F1040" s="39" t="s">
        <v>4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20</v>
      </c>
      <c r="D1041" s="34">
        <v>30</v>
      </c>
      <c r="E1041" s="38">
        <v>143.72</v>
      </c>
      <c r="F1041" s="39" t="s">
        <v>4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20</v>
      </c>
      <c r="D1042" s="34">
        <v>48</v>
      </c>
      <c r="E1042" s="38">
        <v>143.72</v>
      </c>
      <c r="F1042" s="39" t="s">
        <v>4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20</v>
      </c>
      <c r="D1043" s="34">
        <v>60</v>
      </c>
      <c r="E1043" s="38">
        <v>143.72</v>
      </c>
      <c r="F1043" s="39" t="s">
        <v>4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20</v>
      </c>
      <c r="D1044" s="34">
        <v>3</v>
      </c>
      <c r="E1044" s="38">
        <v>143.93</v>
      </c>
      <c r="F1044" s="39" t="s">
        <v>4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20</v>
      </c>
      <c r="D1045" s="34">
        <v>15</v>
      </c>
      <c r="E1045" s="38">
        <v>143.93</v>
      </c>
      <c r="F1045" s="39" t="s">
        <v>4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20</v>
      </c>
      <c r="D1046" s="34">
        <v>82</v>
      </c>
      <c r="E1046" s="38">
        <v>143.93</v>
      </c>
      <c r="F1046" s="39" t="s">
        <v>4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20</v>
      </c>
      <c r="D1047" s="34">
        <v>100</v>
      </c>
      <c r="E1047" s="38">
        <v>143.93</v>
      </c>
      <c r="F1047" s="39" t="s">
        <v>4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20</v>
      </c>
      <c r="D1048" s="34">
        <v>3</v>
      </c>
      <c r="E1048" s="38">
        <v>143.87</v>
      </c>
      <c r="F1048" s="39" t="s">
        <v>4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20</v>
      </c>
      <c r="D1049" s="34">
        <v>97</v>
      </c>
      <c r="E1049" s="38">
        <v>143.87</v>
      </c>
      <c r="F1049" s="39" t="s">
        <v>4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20</v>
      </c>
      <c r="D1050" s="34">
        <v>100</v>
      </c>
      <c r="E1050" s="38">
        <v>143.87</v>
      </c>
      <c r="F1050" s="39" t="s">
        <v>4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20</v>
      </c>
      <c r="D1051" s="34">
        <v>8</v>
      </c>
      <c r="E1051" s="38">
        <v>143.77000000000001</v>
      </c>
      <c r="F1051" s="39" t="s">
        <v>4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20</v>
      </c>
      <c r="D1052" s="34">
        <v>92</v>
      </c>
      <c r="E1052" s="38">
        <v>143.77000000000001</v>
      </c>
      <c r="F1052" s="39" t="s">
        <v>4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20</v>
      </c>
      <c r="D1053" s="34">
        <v>100</v>
      </c>
      <c r="E1053" s="38">
        <v>143.77000000000001</v>
      </c>
      <c r="F1053" s="39" t="s">
        <v>4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20</v>
      </c>
      <c r="D1054" s="34">
        <v>90</v>
      </c>
      <c r="E1054" s="38">
        <v>143.75</v>
      </c>
      <c r="F1054" s="39" t="s">
        <v>4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20</v>
      </c>
      <c r="D1055" s="34">
        <v>10</v>
      </c>
      <c r="E1055" s="38">
        <v>143.75</v>
      </c>
      <c r="F1055" s="39" t="s">
        <v>4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20</v>
      </c>
      <c r="D1056" s="34">
        <v>10</v>
      </c>
      <c r="E1056" s="38">
        <v>143.75</v>
      </c>
      <c r="F1056" s="39" t="s">
        <v>4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20</v>
      </c>
      <c r="D1057" s="34">
        <v>90</v>
      </c>
      <c r="E1057" s="38">
        <v>143.75</v>
      </c>
      <c r="F1057" s="39" t="s">
        <v>4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20</v>
      </c>
      <c r="D1058" s="34">
        <v>90</v>
      </c>
      <c r="E1058" s="38">
        <v>143.75</v>
      </c>
      <c r="F1058" s="39" t="s">
        <v>4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20</v>
      </c>
      <c r="D1059" s="34">
        <v>100</v>
      </c>
      <c r="E1059" s="38">
        <v>143.75</v>
      </c>
      <c r="F1059" s="39" t="s">
        <v>4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20</v>
      </c>
      <c r="D1060" s="34">
        <v>10</v>
      </c>
      <c r="E1060" s="38">
        <v>143.75</v>
      </c>
      <c r="F1060" s="39" t="s">
        <v>4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20</v>
      </c>
      <c r="D1061" s="34">
        <v>12</v>
      </c>
      <c r="E1061" s="38">
        <v>143.84</v>
      </c>
      <c r="F1061" s="39" t="s">
        <v>4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20</v>
      </c>
      <c r="D1062" s="34">
        <v>21</v>
      </c>
      <c r="E1062" s="38">
        <v>143.84</v>
      </c>
      <c r="F1062" s="39" t="s">
        <v>4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20</v>
      </c>
      <c r="D1063" s="34">
        <v>24</v>
      </c>
      <c r="E1063" s="38">
        <v>143.84</v>
      </c>
      <c r="F1063" s="39" t="s">
        <v>4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20</v>
      </c>
      <c r="D1064" s="34">
        <v>43</v>
      </c>
      <c r="E1064" s="38">
        <v>143.84</v>
      </c>
      <c r="F1064" s="39" t="s">
        <v>4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20</v>
      </c>
      <c r="D1065" s="34">
        <v>2</v>
      </c>
      <c r="E1065" s="38">
        <v>143.79</v>
      </c>
      <c r="F1065" s="39" t="s">
        <v>4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20</v>
      </c>
      <c r="D1066" s="34">
        <v>5</v>
      </c>
      <c r="E1066" s="38">
        <v>143.79</v>
      </c>
      <c r="F1066" s="39" t="s">
        <v>4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20</v>
      </c>
      <c r="D1067" s="34">
        <v>7</v>
      </c>
      <c r="E1067" s="38">
        <v>143.79</v>
      </c>
      <c r="F1067" s="39" t="s">
        <v>4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20</v>
      </c>
      <c r="D1068" s="34">
        <v>9</v>
      </c>
      <c r="E1068" s="38">
        <v>143.79</v>
      </c>
      <c r="F1068" s="39" t="s">
        <v>4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20</v>
      </c>
      <c r="D1069" s="34">
        <v>12</v>
      </c>
      <c r="E1069" s="38">
        <v>143.79</v>
      </c>
      <c r="F1069" s="39" t="s">
        <v>4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20</v>
      </c>
      <c r="D1070" s="34">
        <v>17</v>
      </c>
      <c r="E1070" s="38">
        <v>143.79</v>
      </c>
      <c r="F1070" s="39" t="s">
        <v>4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20</v>
      </c>
      <c r="D1071" s="34">
        <v>18</v>
      </c>
      <c r="E1071" s="38">
        <v>143.79</v>
      </c>
      <c r="F1071" s="39" t="s">
        <v>4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20</v>
      </c>
      <c r="D1072" s="34">
        <v>19</v>
      </c>
      <c r="E1072" s="38">
        <v>143.79</v>
      </c>
      <c r="F1072" s="39" t="s">
        <v>4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20</v>
      </c>
      <c r="D1073" s="34">
        <v>30</v>
      </c>
      <c r="E1073" s="38">
        <v>143.79</v>
      </c>
      <c r="F1073" s="39" t="s">
        <v>4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20</v>
      </c>
      <c r="D1074" s="34">
        <v>81</v>
      </c>
      <c r="E1074" s="38">
        <v>143.79</v>
      </c>
      <c r="F1074" s="39" t="s">
        <v>4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20</v>
      </c>
      <c r="D1075" s="34">
        <v>100</v>
      </c>
      <c r="E1075" s="38">
        <v>143.79</v>
      </c>
      <c r="F1075" s="39" t="s">
        <v>4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20</v>
      </c>
      <c r="D1076" s="34">
        <v>100</v>
      </c>
      <c r="E1076" s="38">
        <v>143.91</v>
      </c>
      <c r="F1076" s="39" t="s">
        <v>4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20</v>
      </c>
      <c r="D1077" s="34">
        <v>100</v>
      </c>
      <c r="E1077" s="38">
        <v>143.79</v>
      </c>
      <c r="F1077" s="39" t="s">
        <v>4</v>
      </c>
      <c r="G1077" s="40" t="s">
        <v>5</v>
      </c>
    </row>
    <row r="1078" spans="1:7">
      <c r="A1078" s="35">
        <v>44943</v>
      </c>
      <c r="B1078" s="36">
        <v>0.56691793981481486</v>
      </c>
      <c r="C1078" s="37" t="s">
        <v>20</v>
      </c>
      <c r="D1078" s="34">
        <v>1</v>
      </c>
      <c r="E1078" s="38">
        <v>143.96</v>
      </c>
      <c r="F1078" s="39" t="s">
        <v>4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20</v>
      </c>
      <c r="D1079" s="34">
        <v>1</v>
      </c>
      <c r="E1079" s="38">
        <v>143.96</v>
      </c>
      <c r="F1079" s="39" t="s">
        <v>4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20</v>
      </c>
      <c r="D1080" s="34">
        <v>3</v>
      </c>
      <c r="E1080" s="38">
        <v>143.96</v>
      </c>
      <c r="F1080" s="39" t="s">
        <v>4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20</v>
      </c>
      <c r="D1081" s="34">
        <v>4</v>
      </c>
      <c r="E1081" s="38">
        <v>143.94999999999999</v>
      </c>
      <c r="F1081" s="39" t="s">
        <v>4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20</v>
      </c>
      <c r="D1082" s="34">
        <v>4</v>
      </c>
      <c r="E1082" s="38">
        <v>143.96</v>
      </c>
      <c r="F1082" s="39" t="s">
        <v>4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20</v>
      </c>
      <c r="D1083" s="34">
        <v>8</v>
      </c>
      <c r="E1083" s="38">
        <v>143.96</v>
      </c>
      <c r="F1083" s="39" t="s">
        <v>4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20</v>
      </c>
      <c r="D1084" s="34">
        <v>87</v>
      </c>
      <c r="E1084" s="38">
        <v>143.96</v>
      </c>
      <c r="F1084" s="39" t="s">
        <v>4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20</v>
      </c>
      <c r="D1085" s="34">
        <v>96</v>
      </c>
      <c r="E1085" s="38">
        <v>143.94999999999999</v>
      </c>
      <c r="F1085" s="39" t="s">
        <v>4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20</v>
      </c>
      <c r="D1086" s="34">
        <v>100</v>
      </c>
      <c r="E1086" s="38">
        <v>143.96</v>
      </c>
      <c r="F1086" s="39" t="s">
        <v>4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20</v>
      </c>
      <c r="D1087" s="34">
        <v>196</v>
      </c>
      <c r="E1087" s="38">
        <v>143.96</v>
      </c>
      <c r="F1087" s="39" t="s">
        <v>4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20</v>
      </c>
      <c r="D1088" s="34">
        <v>1</v>
      </c>
      <c r="E1088" s="38">
        <v>143.97</v>
      </c>
      <c r="F1088" s="39" t="s">
        <v>4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20</v>
      </c>
      <c r="D1089" s="34">
        <v>14</v>
      </c>
      <c r="E1089" s="38">
        <v>143.97</v>
      </c>
      <c r="F1089" s="39" t="s">
        <v>4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20</v>
      </c>
      <c r="D1090" s="34">
        <v>40</v>
      </c>
      <c r="E1090" s="38">
        <v>143.97</v>
      </c>
      <c r="F1090" s="39" t="s">
        <v>4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20</v>
      </c>
      <c r="D1091" s="34">
        <v>45</v>
      </c>
      <c r="E1091" s="38">
        <v>143.97</v>
      </c>
      <c r="F1091" s="39" t="s">
        <v>4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20</v>
      </c>
      <c r="D1092" s="34">
        <v>100</v>
      </c>
      <c r="E1092" s="38">
        <v>143.94</v>
      </c>
      <c r="F1092" s="39" t="s">
        <v>4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20</v>
      </c>
      <c r="D1093" s="34">
        <v>100</v>
      </c>
      <c r="E1093" s="38">
        <v>143.94</v>
      </c>
      <c r="F1093" s="39" t="s">
        <v>4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20</v>
      </c>
      <c r="D1094" s="34">
        <v>5</v>
      </c>
      <c r="E1094" s="38">
        <v>143.91</v>
      </c>
      <c r="F1094" s="39" t="s">
        <v>4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20</v>
      </c>
      <c r="D1095" s="34">
        <v>15</v>
      </c>
      <c r="E1095" s="38">
        <v>143.91</v>
      </c>
      <c r="F1095" s="39" t="s">
        <v>4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20</v>
      </c>
      <c r="D1096" s="34">
        <v>26</v>
      </c>
      <c r="E1096" s="38">
        <v>143.91</v>
      </c>
      <c r="F1096" s="39" t="s">
        <v>4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20</v>
      </c>
      <c r="D1097" s="34">
        <v>54</v>
      </c>
      <c r="E1097" s="38">
        <v>143.91</v>
      </c>
      <c r="F1097" s="39" t="s">
        <v>4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20</v>
      </c>
      <c r="D1098" s="34">
        <v>100</v>
      </c>
      <c r="E1098" s="38">
        <v>143.91</v>
      </c>
      <c r="F1098" s="39" t="s">
        <v>4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20</v>
      </c>
      <c r="D1099" s="34">
        <v>100</v>
      </c>
      <c r="E1099" s="38">
        <v>143.91</v>
      </c>
      <c r="F1099" s="39" t="s">
        <v>4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20</v>
      </c>
      <c r="D1100" s="34">
        <v>3</v>
      </c>
      <c r="E1100" s="38">
        <v>143.84</v>
      </c>
      <c r="F1100" s="39" t="s">
        <v>4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20</v>
      </c>
      <c r="D1101" s="34">
        <v>3</v>
      </c>
      <c r="E1101" s="38">
        <v>143.84</v>
      </c>
      <c r="F1101" s="39" t="s">
        <v>4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20</v>
      </c>
      <c r="D1102" s="34">
        <v>13</v>
      </c>
      <c r="E1102" s="38">
        <v>143.84</v>
      </c>
      <c r="F1102" s="39" t="s">
        <v>4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20</v>
      </c>
      <c r="D1103" s="34">
        <v>97</v>
      </c>
      <c r="E1103" s="38">
        <v>143.84</v>
      </c>
      <c r="F1103" s="39" t="s">
        <v>4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20</v>
      </c>
      <c r="D1104" s="34">
        <v>2</v>
      </c>
      <c r="E1104" s="38">
        <v>143.84</v>
      </c>
      <c r="F1104" s="39" t="s">
        <v>4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20</v>
      </c>
      <c r="D1105" s="34">
        <v>2</v>
      </c>
      <c r="E1105" s="38">
        <v>143.84</v>
      </c>
      <c r="F1105" s="39" t="s">
        <v>4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20</v>
      </c>
      <c r="D1106" s="34">
        <v>80</v>
      </c>
      <c r="E1106" s="38">
        <v>143.84</v>
      </c>
      <c r="F1106" s="39" t="s">
        <v>4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20</v>
      </c>
      <c r="D1107" s="34">
        <v>100</v>
      </c>
      <c r="E1107" s="38">
        <v>143.78</v>
      </c>
      <c r="F1107" s="39" t="s">
        <v>4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20</v>
      </c>
      <c r="D1108" s="34">
        <v>3</v>
      </c>
      <c r="E1108" s="38">
        <v>143.78</v>
      </c>
      <c r="F1108" s="39" t="s">
        <v>4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20</v>
      </c>
      <c r="D1109" s="34">
        <v>17</v>
      </c>
      <c r="E1109" s="38">
        <v>143.78</v>
      </c>
      <c r="F1109" s="39" t="s">
        <v>4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20</v>
      </c>
      <c r="D1110" s="34">
        <v>22</v>
      </c>
      <c r="E1110" s="38">
        <v>143.78</v>
      </c>
      <c r="F1110" s="39" t="s">
        <v>4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20</v>
      </c>
      <c r="D1111" s="34">
        <v>24</v>
      </c>
      <c r="E1111" s="38">
        <v>143.78</v>
      </c>
      <c r="F1111" s="39" t="s">
        <v>4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20</v>
      </c>
      <c r="D1112" s="34">
        <v>34</v>
      </c>
      <c r="E1112" s="38">
        <v>143.78</v>
      </c>
      <c r="F1112" s="39" t="s">
        <v>4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20</v>
      </c>
      <c r="D1113" s="34">
        <v>4</v>
      </c>
      <c r="E1113" s="38">
        <v>143.75</v>
      </c>
      <c r="F1113" s="39" t="s">
        <v>4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20</v>
      </c>
      <c r="D1114" s="34">
        <v>21</v>
      </c>
      <c r="E1114" s="38">
        <v>143.75</v>
      </c>
      <c r="F1114" s="39" t="s">
        <v>4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20</v>
      </c>
      <c r="D1115" s="34">
        <v>4</v>
      </c>
      <c r="E1115" s="38">
        <v>143.75</v>
      </c>
      <c r="F1115" s="39" t="s">
        <v>4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20</v>
      </c>
      <c r="D1116" s="34">
        <v>4</v>
      </c>
      <c r="E1116" s="38">
        <v>143.75</v>
      </c>
      <c r="F1116" s="39" t="s">
        <v>4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20</v>
      </c>
      <c r="D1117" s="34">
        <v>200</v>
      </c>
      <c r="E1117" s="38">
        <v>143.81</v>
      </c>
      <c r="F1117" s="39" t="s">
        <v>4</v>
      </c>
      <c r="G1117" s="40" t="s">
        <v>6</v>
      </c>
    </row>
    <row r="1118" spans="1:7">
      <c r="A1118" s="35">
        <v>44943</v>
      </c>
      <c r="B1118" s="36">
        <v>0.57177430555555553</v>
      </c>
      <c r="C1118" s="37" t="s">
        <v>20</v>
      </c>
      <c r="D1118" s="34">
        <v>1</v>
      </c>
      <c r="E1118" s="38">
        <v>143.82</v>
      </c>
      <c r="F1118" s="39" t="s">
        <v>4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20</v>
      </c>
      <c r="D1119" s="34">
        <v>7</v>
      </c>
      <c r="E1119" s="38">
        <v>143.82</v>
      </c>
      <c r="F1119" s="39" t="s">
        <v>4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20</v>
      </c>
      <c r="D1120" s="34">
        <v>18</v>
      </c>
      <c r="E1120" s="38">
        <v>143.82</v>
      </c>
      <c r="F1120" s="39" t="s">
        <v>4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20</v>
      </c>
      <c r="D1121" s="34">
        <v>24</v>
      </c>
      <c r="E1121" s="38">
        <v>143.82</v>
      </c>
      <c r="F1121" s="39" t="s">
        <v>4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20</v>
      </c>
      <c r="D1122" s="34">
        <v>25</v>
      </c>
      <c r="E1122" s="38">
        <v>143.82</v>
      </c>
      <c r="F1122" s="39" t="s">
        <v>4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20</v>
      </c>
      <c r="D1123" s="34">
        <v>25</v>
      </c>
      <c r="E1123" s="38">
        <v>143.82</v>
      </c>
      <c r="F1123" s="39" t="s">
        <v>4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20</v>
      </c>
      <c r="D1124" s="34">
        <v>10</v>
      </c>
      <c r="E1124" s="38">
        <v>143.97</v>
      </c>
      <c r="F1124" s="39" t="s">
        <v>4</v>
      </c>
      <c r="G1124" s="40" t="s">
        <v>6</v>
      </c>
    </row>
    <row r="1125" spans="1:7">
      <c r="A1125" s="35">
        <v>44943</v>
      </c>
      <c r="B1125" s="36">
        <v>0.57315381944444455</v>
      </c>
      <c r="C1125" s="37" t="s">
        <v>20</v>
      </c>
      <c r="D1125" s="34">
        <v>13</v>
      </c>
      <c r="E1125" s="38">
        <v>143.97</v>
      </c>
      <c r="F1125" s="39" t="s">
        <v>4</v>
      </c>
      <c r="G1125" s="40" t="s">
        <v>6</v>
      </c>
    </row>
    <row r="1126" spans="1:7">
      <c r="A1126" s="35">
        <v>44943</v>
      </c>
      <c r="B1126" s="36">
        <v>0.57315381944444455</v>
      </c>
      <c r="C1126" s="37" t="s">
        <v>20</v>
      </c>
      <c r="D1126" s="34">
        <v>26</v>
      </c>
      <c r="E1126" s="38">
        <v>143.97</v>
      </c>
      <c r="F1126" s="39" t="s">
        <v>4</v>
      </c>
      <c r="G1126" s="40" t="s">
        <v>6</v>
      </c>
    </row>
    <row r="1127" spans="1:7">
      <c r="A1127" s="35">
        <v>44943</v>
      </c>
      <c r="B1127" s="36">
        <v>0.57315381944444455</v>
      </c>
      <c r="C1127" s="37" t="s">
        <v>20</v>
      </c>
      <c r="D1127" s="34">
        <v>36</v>
      </c>
      <c r="E1127" s="38">
        <v>143.97</v>
      </c>
      <c r="F1127" s="39" t="s">
        <v>4</v>
      </c>
      <c r="G1127" s="40" t="s">
        <v>6</v>
      </c>
    </row>
    <row r="1128" spans="1:7">
      <c r="A1128" s="35">
        <v>44943</v>
      </c>
      <c r="B1128" s="36">
        <v>0.57315381944444455</v>
      </c>
      <c r="C1128" s="37" t="s">
        <v>20</v>
      </c>
      <c r="D1128" s="34">
        <v>52</v>
      </c>
      <c r="E1128" s="38">
        <v>143.97</v>
      </c>
      <c r="F1128" s="39" t="s">
        <v>4</v>
      </c>
      <c r="G1128" s="40" t="s">
        <v>6</v>
      </c>
    </row>
    <row r="1129" spans="1:7">
      <c r="A1129" s="35">
        <v>44943</v>
      </c>
      <c r="B1129" s="36">
        <v>0.57315381944444455</v>
      </c>
      <c r="C1129" s="37" t="s">
        <v>20</v>
      </c>
      <c r="D1129" s="34">
        <v>63</v>
      </c>
      <c r="E1129" s="38">
        <v>143.97</v>
      </c>
      <c r="F1129" s="39" t="s">
        <v>4</v>
      </c>
      <c r="G1129" s="40" t="s">
        <v>6</v>
      </c>
    </row>
    <row r="1130" spans="1:7">
      <c r="A1130" s="35">
        <v>44943</v>
      </c>
      <c r="B1130" s="36">
        <v>0.57315844907407409</v>
      </c>
      <c r="C1130" s="37" t="s">
        <v>20</v>
      </c>
      <c r="D1130" s="34">
        <v>2</v>
      </c>
      <c r="E1130" s="38">
        <v>143.96</v>
      </c>
      <c r="F1130" s="39" t="s">
        <v>4</v>
      </c>
      <c r="G1130" s="40" t="s">
        <v>5</v>
      </c>
    </row>
    <row r="1131" spans="1:7">
      <c r="A1131" s="35">
        <v>44943</v>
      </c>
      <c r="B1131" s="36">
        <v>0.57315844907407409</v>
      </c>
      <c r="C1131" s="37" t="s">
        <v>20</v>
      </c>
      <c r="D1131" s="34">
        <v>98</v>
      </c>
      <c r="E1131" s="38">
        <v>143.96</v>
      </c>
      <c r="F1131" s="39" t="s">
        <v>4</v>
      </c>
      <c r="G1131" s="40" t="s">
        <v>5</v>
      </c>
    </row>
    <row r="1132" spans="1:7">
      <c r="A1132" s="35">
        <v>44943</v>
      </c>
      <c r="B1132" s="36">
        <v>0.57315844907407409</v>
      </c>
      <c r="C1132" s="37" t="s">
        <v>20</v>
      </c>
      <c r="D1132" s="34">
        <v>100</v>
      </c>
      <c r="E1132" s="38">
        <v>143.96</v>
      </c>
      <c r="F1132" s="39" t="s">
        <v>4</v>
      </c>
      <c r="G1132" s="40" t="s">
        <v>5</v>
      </c>
    </row>
    <row r="1133" spans="1:7">
      <c r="A1133" s="35">
        <v>44943</v>
      </c>
      <c r="B1133" s="36">
        <v>0.57315902777777783</v>
      </c>
      <c r="C1133" s="37" t="s">
        <v>20</v>
      </c>
      <c r="D1133" s="34">
        <v>200</v>
      </c>
      <c r="E1133" s="38">
        <v>143.91</v>
      </c>
      <c r="F1133" s="39" t="s">
        <v>4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20</v>
      </c>
      <c r="D1134" s="34">
        <v>100</v>
      </c>
      <c r="E1134" s="38">
        <v>143.82</v>
      </c>
      <c r="F1134" s="39" t="s">
        <v>4</v>
      </c>
      <c r="G1134" s="40" t="s">
        <v>5</v>
      </c>
    </row>
    <row r="1135" spans="1:7">
      <c r="A1135" s="35">
        <v>44943</v>
      </c>
      <c r="B1135" s="36">
        <v>0.57431493055555549</v>
      </c>
      <c r="C1135" s="37" t="s">
        <v>20</v>
      </c>
      <c r="D1135" s="34">
        <v>38</v>
      </c>
      <c r="E1135" s="38">
        <v>143.72</v>
      </c>
      <c r="F1135" s="39" t="s">
        <v>4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20</v>
      </c>
      <c r="D1136" s="34">
        <v>13</v>
      </c>
      <c r="E1136" s="38">
        <v>143.72</v>
      </c>
      <c r="F1136" s="39" t="s">
        <v>4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20</v>
      </c>
      <c r="D1137" s="34">
        <v>25</v>
      </c>
      <c r="E1137" s="38">
        <v>143.72</v>
      </c>
      <c r="F1137" s="39" t="s">
        <v>4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20</v>
      </c>
      <c r="D1138" s="34">
        <v>62</v>
      </c>
      <c r="E1138" s="38">
        <v>143.72</v>
      </c>
      <c r="F1138" s="39" t="s">
        <v>4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20</v>
      </c>
      <c r="D1139" s="34">
        <v>100</v>
      </c>
      <c r="E1139" s="38">
        <v>143.72</v>
      </c>
      <c r="F1139" s="39" t="s">
        <v>4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20</v>
      </c>
      <c r="D1140" s="34">
        <v>100</v>
      </c>
      <c r="E1140" s="38">
        <v>143.72</v>
      </c>
      <c r="F1140" s="39" t="s">
        <v>4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20</v>
      </c>
      <c r="D1141" s="34">
        <v>100</v>
      </c>
      <c r="E1141" s="38">
        <v>143.94999999999999</v>
      </c>
      <c r="F1141" s="39" t="s">
        <v>4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20</v>
      </c>
      <c r="D1142" s="34">
        <v>7</v>
      </c>
      <c r="E1142" s="38">
        <v>143.96</v>
      </c>
      <c r="F1142" s="39" t="s">
        <v>4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20</v>
      </c>
      <c r="D1143" s="34">
        <v>9</v>
      </c>
      <c r="E1143" s="38">
        <v>143.97</v>
      </c>
      <c r="F1143" s="39" t="s">
        <v>4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20</v>
      </c>
      <c r="D1144" s="34">
        <v>36</v>
      </c>
      <c r="E1144" s="38">
        <v>143.97</v>
      </c>
      <c r="F1144" s="39" t="s">
        <v>4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20</v>
      </c>
      <c r="D1145" s="34">
        <v>36</v>
      </c>
      <c r="E1145" s="38">
        <v>143.97</v>
      </c>
      <c r="F1145" s="39" t="s">
        <v>4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20</v>
      </c>
      <c r="D1146" s="34">
        <v>64</v>
      </c>
      <c r="E1146" s="38">
        <v>143.97</v>
      </c>
      <c r="F1146" s="39" t="s">
        <v>4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20</v>
      </c>
      <c r="D1147" s="34">
        <v>93</v>
      </c>
      <c r="E1147" s="38">
        <v>143.96</v>
      </c>
      <c r="F1147" s="39" t="s">
        <v>4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20</v>
      </c>
      <c r="D1148" s="34">
        <v>100</v>
      </c>
      <c r="E1148" s="38">
        <v>143.96</v>
      </c>
      <c r="F1148" s="39" t="s">
        <v>4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20</v>
      </c>
      <c r="D1149" s="34">
        <v>100</v>
      </c>
      <c r="E1149" s="38">
        <v>143.96</v>
      </c>
      <c r="F1149" s="39" t="s">
        <v>4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20</v>
      </c>
      <c r="D1150" s="34">
        <v>100</v>
      </c>
      <c r="E1150" s="38">
        <v>143.97</v>
      </c>
      <c r="F1150" s="39" t="s">
        <v>4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20</v>
      </c>
      <c r="D1151" s="34">
        <v>100</v>
      </c>
      <c r="E1151" s="38">
        <v>143.97</v>
      </c>
      <c r="F1151" s="39" t="s">
        <v>4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20</v>
      </c>
      <c r="D1152" s="34">
        <v>155</v>
      </c>
      <c r="E1152" s="38">
        <v>143.97</v>
      </c>
      <c r="F1152" s="39" t="s">
        <v>4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20</v>
      </c>
      <c r="D1153" s="34">
        <v>100</v>
      </c>
      <c r="E1153" s="38">
        <v>143.87</v>
      </c>
      <c r="F1153" s="39" t="s">
        <v>4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20</v>
      </c>
      <c r="D1154" s="34">
        <v>100</v>
      </c>
      <c r="E1154" s="38">
        <v>143.87</v>
      </c>
      <c r="F1154" s="39" t="s">
        <v>4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20</v>
      </c>
      <c r="D1155" s="34">
        <v>100</v>
      </c>
      <c r="E1155" s="38">
        <v>143.87</v>
      </c>
      <c r="F1155" s="39" t="s">
        <v>4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20</v>
      </c>
      <c r="D1156" s="34">
        <v>99</v>
      </c>
      <c r="E1156" s="38">
        <v>143.82</v>
      </c>
      <c r="F1156" s="39" t="s">
        <v>4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20</v>
      </c>
      <c r="D1157" s="34">
        <v>27</v>
      </c>
      <c r="E1157" s="38">
        <v>143.80000000000001</v>
      </c>
      <c r="F1157" s="39" t="s">
        <v>4</v>
      </c>
      <c r="G1157" s="40" t="s">
        <v>5</v>
      </c>
    </row>
    <row r="1158" spans="1:7">
      <c r="A1158" s="35">
        <v>44943</v>
      </c>
      <c r="B1158" s="36">
        <v>0.58028229166666667</v>
      </c>
      <c r="C1158" s="37" t="s">
        <v>20</v>
      </c>
      <c r="D1158" s="34">
        <v>32</v>
      </c>
      <c r="E1158" s="38">
        <v>143.83000000000001</v>
      </c>
      <c r="F1158" s="39" t="s">
        <v>4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20</v>
      </c>
      <c r="D1159" s="34">
        <v>68</v>
      </c>
      <c r="E1159" s="38">
        <v>143.83000000000001</v>
      </c>
      <c r="F1159" s="39" t="s">
        <v>4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20</v>
      </c>
      <c r="D1160" s="34">
        <v>37</v>
      </c>
      <c r="E1160" s="38">
        <v>143.82</v>
      </c>
      <c r="F1160" s="39" t="s">
        <v>4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20</v>
      </c>
      <c r="D1161" s="34">
        <v>63</v>
      </c>
      <c r="E1161" s="38">
        <v>143.82</v>
      </c>
      <c r="F1161" s="39" t="s">
        <v>4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20</v>
      </c>
      <c r="D1162" s="34">
        <v>100</v>
      </c>
      <c r="E1162" s="38">
        <v>143.82</v>
      </c>
      <c r="F1162" s="39" t="s">
        <v>4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20</v>
      </c>
      <c r="D1163" s="34">
        <v>200</v>
      </c>
      <c r="E1163" s="38">
        <v>143.82</v>
      </c>
      <c r="F1163" s="39" t="s">
        <v>4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20</v>
      </c>
      <c r="D1164" s="34">
        <v>30</v>
      </c>
      <c r="E1164" s="38">
        <v>143.81</v>
      </c>
      <c r="F1164" s="39" t="s">
        <v>4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20</v>
      </c>
      <c r="D1165" s="34">
        <v>30</v>
      </c>
      <c r="E1165" s="38">
        <v>143.81</v>
      </c>
      <c r="F1165" s="39" t="s">
        <v>4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20</v>
      </c>
      <c r="D1166" s="34">
        <v>30</v>
      </c>
      <c r="E1166" s="38">
        <v>143.81</v>
      </c>
      <c r="F1166" s="39" t="s">
        <v>4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20</v>
      </c>
      <c r="D1167" s="34">
        <v>10</v>
      </c>
      <c r="E1167" s="38">
        <v>143.81</v>
      </c>
      <c r="F1167" s="39" t="s">
        <v>4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20</v>
      </c>
      <c r="D1168" s="34">
        <v>100</v>
      </c>
      <c r="E1168" s="38">
        <v>143.63999999999999</v>
      </c>
      <c r="F1168" s="39" t="s">
        <v>4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20</v>
      </c>
      <c r="D1169" s="34">
        <v>34</v>
      </c>
      <c r="E1169" s="38">
        <v>143.63999999999999</v>
      </c>
      <c r="F1169" s="39" t="s">
        <v>4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20</v>
      </c>
      <c r="D1170" s="34">
        <v>40</v>
      </c>
      <c r="E1170" s="38">
        <v>143.63999999999999</v>
      </c>
      <c r="F1170" s="39" t="s">
        <v>4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20</v>
      </c>
      <c r="D1171" s="34">
        <v>60</v>
      </c>
      <c r="E1171" s="38">
        <v>143.63999999999999</v>
      </c>
      <c r="F1171" s="39" t="s">
        <v>4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20</v>
      </c>
      <c r="D1172" s="34">
        <v>66</v>
      </c>
      <c r="E1172" s="38">
        <v>143.63999999999999</v>
      </c>
      <c r="F1172" s="39" t="s">
        <v>4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20</v>
      </c>
      <c r="D1173" s="34">
        <v>12</v>
      </c>
      <c r="E1173" s="38">
        <v>143.63</v>
      </c>
      <c r="F1173" s="39" t="s">
        <v>4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20</v>
      </c>
      <c r="D1174" s="34">
        <v>27</v>
      </c>
      <c r="E1174" s="38">
        <v>143.63</v>
      </c>
      <c r="F1174" s="39" t="s">
        <v>4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20</v>
      </c>
      <c r="D1175" s="34">
        <v>100</v>
      </c>
      <c r="E1175" s="38">
        <v>143.63</v>
      </c>
      <c r="F1175" s="39" t="s">
        <v>4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20</v>
      </c>
      <c r="D1176" s="34">
        <v>5</v>
      </c>
      <c r="E1176" s="38">
        <v>143.61000000000001</v>
      </c>
      <c r="F1176" s="39" t="s">
        <v>4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20</v>
      </c>
      <c r="D1177" s="34">
        <v>49</v>
      </c>
      <c r="E1177" s="38">
        <v>143.72999999999999</v>
      </c>
      <c r="F1177" s="39" t="s">
        <v>4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20</v>
      </c>
      <c r="D1178" s="34">
        <v>51</v>
      </c>
      <c r="E1178" s="38">
        <v>143.72999999999999</v>
      </c>
      <c r="F1178" s="39" t="s">
        <v>4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20</v>
      </c>
      <c r="D1179" s="34">
        <v>100</v>
      </c>
      <c r="E1179" s="38">
        <v>143.69</v>
      </c>
      <c r="F1179" s="39" t="s">
        <v>4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20</v>
      </c>
      <c r="D1180" s="34">
        <v>100</v>
      </c>
      <c r="E1180" s="38">
        <v>143.72</v>
      </c>
      <c r="F1180" s="39" t="s">
        <v>4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20</v>
      </c>
      <c r="D1181" s="34">
        <v>1</v>
      </c>
      <c r="E1181" s="38">
        <v>143.68</v>
      </c>
      <c r="F1181" s="39" t="s">
        <v>4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20</v>
      </c>
      <c r="D1182" s="34">
        <v>99</v>
      </c>
      <c r="E1182" s="38">
        <v>143.68</v>
      </c>
      <c r="F1182" s="39" t="s">
        <v>4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20</v>
      </c>
      <c r="D1183" s="34">
        <v>15</v>
      </c>
      <c r="E1183" s="38">
        <v>143.66</v>
      </c>
      <c r="F1183" s="39" t="s">
        <v>4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20</v>
      </c>
      <c r="D1184" s="34">
        <v>100</v>
      </c>
      <c r="E1184" s="38">
        <v>143.68</v>
      </c>
      <c r="F1184" s="39" t="s">
        <v>4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20</v>
      </c>
      <c r="D1185" s="34">
        <v>5</v>
      </c>
      <c r="E1185" s="38">
        <v>143.66</v>
      </c>
      <c r="F1185" s="39" t="s">
        <v>4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20</v>
      </c>
      <c r="D1186" s="34">
        <v>85</v>
      </c>
      <c r="E1186" s="38">
        <v>143.66</v>
      </c>
      <c r="F1186" s="39" t="s">
        <v>4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20</v>
      </c>
      <c r="D1187" s="34">
        <v>5</v>
      </c>
      <c r="E1187" s="38">
        <v>143.65</v>
      </c>
      <c r="F1187" s="39" t="s">
        <v>4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20</v>
      </c>
      <c r="D1188" s="34">
        <v>100</v>
      </c>
      <c r="E1188" s="38">
        <v>143.65</v>
      </c>
      <c r="F1188" s="39" t="s">
        <v>4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20</v>
      </c>
      <c r="D1189" s="34">
        <v>100</v>
      </c>
      <c r="E1189" s="38">
        <v>143.65</v>
      </c>
      <c r="F1189" s="39" t="s">
        <v>4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20</v>
      </c>
      <c r="D1190" s="34">
        <v>5</v>
      </c>
      <c r="E1190" s="38">
        <v>143.61000000000001</v>
      </c>
      <c r="F1190" s="39" t="s">
        <v>4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20</v>
      </c>
      <c r="D1191" s="34">
        <v>95</v>
      </c>
      <c r="E1191" s="38">
        <v>143.61000000000001</v>
      </c>
      <c r="F1191" s="39" t="s">
        <v>4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20</v>
      </c>
      <c r="D1192" s="34">
        <v>100</v>
      </c>
      <c r="E1192" s="38">
        <v>143.61000000000001</v>
      </c>
      <c r="F1192" s="39" t="s">
        <v>4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20</v>
      </c>
      <c r="D1193" s="34">
        <v>100</v>
      </c>
      <c r="E1193" s="38">
        <v>143.58000000000001</v>
      </c>
      <c r="F1193" s="39" t="s">
        <v>4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20</v>
      </c>
      <c r="D1194" s="34">
        <v>10</v>
      </c>
      <c r="E1194" s="38">
        <v>143.57</v>
      </c>
      <c r="F1194" s="39" t="s">
        <v>4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20</v>
      </c>
      <c r="D1195" s="34">
        <v>15</v>
      </c>
      <c r="E1195" s="38">
        <v>143.57</v>
      </c>
      <c r="F1195" s="39" t="s">
        <v>4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20</v>
      </c>
      <c r="D1196" s="34">
        <v>15</v>
      </c>
      <c r="E1196" s="38">
        <v>143.57</v>
      </c>
      <c r="F1196" s="39" t="s">
        <v>4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20</v>
      </c>
      <c r="D1197" s="34">
        <v>15</v>
      </c>
      <c r="E1197" s="38">
        <v>143.57</v>
      </c>
      <c r="F1197" s="39" t="s">
        <v>4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20</v>
      </c>
      <c r="D1198" s="34">
        <v>100</v>
      </c>
      <c r="E1198" s="38">
        <v>143.57</v>
      </c>
      <c r="F1198" s="39" t="s">
        <v>4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20</v>
      </c>
      <c r="D1199" s="34">
        <v>45</v>
      </c>
      <c r="E1199" s="38">
        <v>143.57</v>
      </c>
      <c r="F1199" s="39" t="s">
        <v>4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20</v>
      </c>
      <c r="D1200" s="34">
        <v>55</v>
      </c>
      <c r="E1200" s="38">
        <v>143.57</v>
      </c>
      <c r="F1200" s="39" t="s">
        <v>4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20</v>
      </c>
      <c r="D1201" s="34">
        <v>100</v>
      </c>
      <c r="E1201" s="38">
        <v>143.57</v>
      </c>
      <c r="F1201" s="39" t="s">
        <v>4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20</v>
      </c>
      <c r="D1202" s="34">
        <v>30</v>
      </c>
      <c r="E1202" s="38">
        <v>143.56</v>
      </c>
      <c r="F1202" s="39" t="s">
        <v>4</v>
      </c>
      <c r="G1202" s="40" t="s">
        <v>5</v>
      </c>
    </row>
    <row r="1203" spans="1:7">
      <c r="A1203" s="35">
        <v>44943</v>
      </c>
      <c r="B1203" s="36">
        <v>0.58909432870370382</v>
      </c>
      <c r="C1203" s="37" t="s">
        <v>20</v>
      </c>
      <c r="D1203" s="34">
        <v>170</v>
      </c>
      <c r="E1203" s="38">
        <v>143.56</v>
      </c>
      <c r="F1203" s="39" t="s">
        <v>4</v>
      </c>
      <c r="G1203" s="40" t="s">
        <v>5</v>
      </c>
    </row>
    <row r="1204" spans="1:7">
      <c r="A1204" s="35">
        <v>44943</v>
      </c>
      <c r="B1204" s="36">
        <v>0.58909432870370382</v>
      </c>
      <c r="C1204" s="37" t="s">
        <v>20</v>
      </c>
      <c r="D1204" s="34">
        <v>60</v>
      </c>
      <c r="E1204" s="38">
        <v>143.57</v>
      </c>
      <c r="F1204" s="39" t="s">
        <v>4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20</v>
      </c>
      <c r="D1205" s="34">
        <v>35</v>
      </c>
      <c r="E1205" s="38">
        <v>143.57</v>
      </c>
      <c r="F1205" s="39" t="s">
        <v>4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20</v>
      </c>
      <c r="D1206" s="34">
        <v>105</v>
      </c>
      <c r="E1206" s="38">
        <v>143.57</v>
      </c>
      <c r="F1206" s="39" t="s">
        <v>4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20</v>
      </c>
      <c r="D1207" s="34">
        <v>45</v>
      </c>
      <c r="E1207" s="38">
        <v>143.57</v>
      </c>
      <c r="F1207" s="39" t="s">
        <v>4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20</v>
      </c>
      <c r="D1208" s="34">
        <v>100</v>
      </c>
      <c r="E1208" s="38">
        <v>143.57</v>
      </c>
      <c r="F1208" s="39" t="s">
        <v>4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20</v>
      </c>
      <c r="D1209" s="34">
        <v>55</v>
      </c>
      <c r="E1209" s="38">
        <v>143.55000000000001</v>
      </c>
      <c r="F1209" s="39" t="s">
        <v>4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20</v>
      </c>
      <c r="D1210" s="34">
        <v>100</v>
      </c>
      <c r="E1210" s="38">
        <v>143.55000000000001</v>
      </c>
      <c r="F1210" s="39" t="s">
        <v>4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20</v>
      </c>
      <c r="D1211" s="34">
        <v>1</v>
      </c>
      <c r="E1211" s="38">
        <v>143.41</v>
      </c>
      <c r="F1211" s="39" t="s">
        <v>4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20</v>
      </c>
      <c r="D1212" s="34">
        <v>11</v>
      </c>
      <c r="E1212" s="38">
        <v>143.41</v>
      </c>
      <c r="F1212" s="39" t="s">
        <v>4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20</v>
      </c>
      <c r="D1213" s="34">
        <v>90</v>
      </c>
      <c r="E1213" s="38">
        <v>143.41</v>
      </c>
      <c r="F1213" s="39" t="s">
        <v>4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20</v>
      </c>
      <c r="D1214" s="34">
        <v>109</v>
      </c>
      <c r="E1214" s="38">
        <v>143.41</v>
      </c>
      <c r="F1214" s="39" t="s">
        <v>4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20</v>
      </c>
      <c r="D1215" s="34">
        <v>52</v>
      </c>
      <c r="E1215" s="38">
        <v>143.41</v>
      </c>
      <c r="F1215" s="39" t="s">
        <v>4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20</v>
      </c>
      <c r="D1216" s="34">
        <v>89</v>
      </c>
      <c r="E1216" s="38">
        <v>143.41</v>
      </c>
      <c r="F1216" s="39" t="s">
        <v>4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20</v>
      </c>
      <c r="D1217" s="34">
        <v>100</v>
      </c>
      <c r="E1217" s="38">
        <v>143.41</v>
      </c>
      <c r="F1217" s="39" t="s">
        <v>4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20</v>
      </c>
      <c r="D1218" s="34">
        <v>4</v>
      </c>
      <c r="E1218" s="38">
        <v>143.4</v>
      </c>
      <c r="F1218" s="39" t="s">
        <v>4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20</v>
      </c>
      <c r="D1219" s="34">
        <v>48</v>
      </c>
      <c r="E1219" s="38">
        <v>143.4</v>
      </c>
      <c r="F1219" s="39" t="s">
        <v>4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20</v>
      </c>
      <c r="D1220" s="34">
        <v>48</v>
      </c>
      <c r="E1220" s="38">
        <v>143.41</v>
      </c>
      <c r="F1220" s="39" t="s">
        <v>4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20</v>
      </c>
      <c r="D1221" s="34">
        <v>100</v>
      </c>
      <c r="E1221" s="38">
        <v>143.38999999999999</v>
      </c>
      <c r="F1221" s="39" t="s">
        <v>4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20</v>
      </c>
      <c r="D1222" s="34">
        <v>148</v>
      </c>
      <c r="E1222" s="38">
        <v>143.4</v>
      </c>
      <c r="F1222" s="39" t="s">
        <v>4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20</v>
      </c>
      <c r="D1223" s="34">
        <v>79</v>
      </c>
      <c r="E1223" s="38">
        <v>143.34</v>
      </c>
      <c r="F1223" s="39" t="s">
        <v>4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20</v>
      </c>
      <c r="D1224" s="34">
        <v>21</v>
      </c>
      <c r="E1224" s="38">
        <v>143.34</v>
      </c>
      <c r="F1224" s="39" t="s">
        <v>4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20</v>
      </c>
      <c r="D1225" s="34">
        <v>100</v>
      </c>
      <c r="E1225" s="38">
        <v>143.34</v>
      </c>
      <c r="F1225" s="39" t="s">
        <v>4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20</v>
      </c>
      <c r="D1226" s="34">
        <v>40</v>
      </c>
      <c r="E1226" s="38">
        <v>143.32</v>
      </c>
      <c r="F1226" s="39" t="s">
        <v>4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20</v>
      </c>
      <c r="D1227" s="34">
        <v>26</v>
      </c>
      <c r="E1227" s="38">
        <v>143.30000000000001</v>
      </c>
      <c r="F1227" s="39" t="s">
        <v>4</v>
      </c>
      <c r="G1227" s="40" t="s">
        <v>5</v>
      </c>
    </row>
    <row r="1228" spans="1:7">
      <c r="A1228" s="35">
        <v>44943</v>
      </c>
      <c r="B1228" s="36">
        <v>0.59996840277777774</v>
      </c>
      <c r="C1228" s="37" t="s">
        <v>20</v>
      </c>
      <c r="D1228" s="34">
        <v>74</v>
      </c>
      <c r="E1228" s="38">
        <v>143.30000000000001</v>
      </c>
      <c r="F1228" s="39" t="s">
        <v>4</v>
      </c>
      <c r="G1228" s="40" t="s">
        <v>5</v>
      </c>
    </row>
    <row r="1229" spans="1:7">
      <c r="A1229" s="35">
        <v>44943</v>
      </c>
      <c r="B1229" s="36">
        <v>0.59996840277777774</v>
      </c>
      <c r="C1229" s="37" t="s">
        <v>20</v>
      </c>
      <c r="D1229" s="34">
        <v>37</v>
      </c>
      <c r="E1229" s="38">
        <v>143.32</v>
      </c>
      <c r="F1229" s="39" t="s">
        <v>4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20</v>
      </c>
      <c r="D1230" s="34">
        <v>8</v>
      </c>
      <c r="E1230" s="38">
        <v>143.32</v>
      </c>
      <c r="F1230" s="39" t="s">
        <v>4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20</v>
      </c>
      <c r="D1231" s="34">
        <v>15</v>
      </c>
      <c r="E1231" s="38">
        <v>143.32</v>
      </c>
      <c r="F1231" s="39" t="s">
        <v>4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20</v>
      </c>
      <c r="D1232" s="34">
        <v>10</v>
      </c>
      <c r="E1232" s="38">
        <v>143.27000000000001</v>
      </c>
      <c r="F1232" s="39" t="s">
        <v>4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20</v>
      </c>
      <c r="D1233" s="34">
        <v>10</v>
      </c>
      <c r="E1233" s="38">
        <v>143.27000000000001</v>
      </c>
      <c r="F1233" s="39" t="s">
        <v>4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20</v>
      </c>
      <c r="D1234" s="34">
        <v>15</v>
      </c>
      <c r="E1234" s="38">
        <v>143.27000000000001</v>
      </c>
      <c r="F1234" s="39" t="s">
        <v>4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20</v>
      </c>
      <c r="D1235" s="34">
        <v>32</v>
      </c>
      <c r="E1235" s="38">
        <v>143.27000000000001</v>
      </c>
      <c r="F1235" s="39" t="s">
        <v>4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20</v>
      </c>
      <c r="D1236" s="34">
        <v>32</v>
      </c>
      <c r="E1236" s="38">
        <v>143.27000000000001</v>
      </c>
      <c r="F1236" s="39" t="s">
        <v>4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20</v>
      </c>
      <c r="D1237" s="34">
        <v>33</v>
      </c>
      <c r="E1237" s="38">
        <v>143.27000000000001</v>
      </c>
      <c r="F1237" s="39" t="s">
        <v>4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20</v>
      </c>
      <c r="D1238" s="34">
        <v>68</v>
      </c>
      <c r="E1238" s="38">
        <v>143.27000000000001</v>
      </c>
      <c r="F1238" s="39" t="s">
        <v>4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20</v>
      </c>
      <c r="D1239" s="34">
        <v>100</v>
      </c>
      <c r="E1239" s="38">
        <v>143.27000000000001</v>
      </c>
      <c r="F1239" s="39" t="s">
        <v>4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20</v>
      </c>
      <c r="D1240" s="34">
        <v>15</v>
      </c>
      <c r="E1240" s="38">
        <v>143.25</v>
      </c>
      <c r="F1240" s="39" t="s">
        <v>4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20</v>
      </c>
      <c r="D1241" s="34">
        <v>15</v>
      </c>
      <c r="E1241" s="38">
        <v>143.25</v>
      </c>
      <c r="F1241" s="39" t="s">
        <v>4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20</v>
      </c>
      <c r="D1242" s="34">
        <v>30</v>
      </c>
      <c r="E1242" s="38">
        <v>143.25</v>
      </c>
      <c r="F1242" s="39" t="s">
        <v>4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20</v>
      </c>
      <c r="D1243" s="34">
        <v>5</v>
      </c>
      <c r="E1243" s="38">
        <v>143.21</v>
      </c>
      <c r="F1243" s="39" t="s">
        <v>4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20</v>
      </c>
      <c r="D1244" s="34">
        <v>5</v>
      </c>
      <c r="E1244" s="38">
        <v>143.21</v>
      </c>
      <c r="F1244" s="39" t="s">
        <v>4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20</v>
      </c>
      <c r="D1245" s="34">
        <v>40</v>
      </c>
      <c r="E1245" s="38">
        <v>143.21</v>
      </c>
      <c r="F1245" s="39" t="s">
        <v>4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20</v>
      </c>
      <c r="D1246" s="34">
        <v>40</v>
      </c>
      <c r="E1246" s="38">
        <v>143.25</v>
      </c>
      <c r="F1246" s="39" t="s">
        <v>4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20</v>
      </c>
      <c r="D1247" s="34">
        <v>5</v>
      </c>
      <c r="E1247" s="38">
        <v>143.21</v>
      </c>
      <c r="F1247" s="39" t="s">
        <v>4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20</v>
      </c>
      <c r="D1248" s="34">
        <v>15</v>
      </c>
      <c r="E1248" s="38">
        <v>143.21</v>
      </c>
      <c r="F1248" s="39" t="s">
        <v>4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20</v>
      </c>
      <c r="D1249" s="34">
        <v>45</v>
      </c>
      <c r="E1249" s="38">
        <v>143.21</v>
      </c>
      <c r="F1249" s="39" t="s">
        <v>4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20</v>
      </c>
      <c r="D1250" s="34">
        <v>85</v>
      </c>
      <c r="E1250" s="38">
        <v>143.21</v>
      </c>
      <c r="F1250" s="39" t="s">
        <v>4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20</v>
      </c>
      <c r="D1251" s="34">
        <v>100</v>
      </c>
      <c r="E1251" s="38">
        <v>143.21</v>
      </c>
      <c r="F1251" s="39" t="s">
        <v>4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20</v>
      </c>
      <c r="D1252" s="34">
        <v>100</v>
      </c>
      <c r="E1252" s="38">
        <v>143.21</v>
      </c>
      <c r="F1252" s="39" t="s">
        <v>4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20</v>
      </c>
      <c r="D1253" s="34">
        <v>40</v>
      </c>
      <c r="E1253" s="38">
        <v>143.19</v>
      </c>
      <c r="F1253" s="39" t="s">
        <v>4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20</v>
      </c>
      <c r="D1254" s="34">
        <v>60</v>
      </c>
      <c r="E1254" s="38">
        <v>143.19</v>
      </c>
      <c r="F1254" s="39" t="s">
        <v>4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20</v>
      </c>
      <c r="D1255" s="34">
        <v>4</v>
      </c>
      <c r="E1255" s="38">
        <v>143.51</v>
      </c>
      <c r="F1255" s="39" t="s">
        <v>4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20</v>
      </c>
      <c r="D1256" s="34">
        <v>19</v>
      </c>
      <c r="E1256" s="38">
        <v>143.51</v>
      </c>
      <c r="F1256" s="39" t="s">
        <v>4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20</v>
      </c>
      <c r="D1257" s="34">
        <v>77</v>
      </c>
      <c r="E1257" s="38">
        <v>143.51</v>
      </c>
      <c r="F1257" s="39" t="s">
        <v>4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20</v>
      </c>
      <c r="D1258" s="34">
        <v>200</v>
      </c>
      <c r="E1258" s="38">
        <v>143.5</v>
      </c>
      <c r="F1258" s="39" t="s">
        <v>4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20</v>
      </c>
      <c r="D1259" s="34">
        <v>8</v>
      </c>
      <c r="E1259" s="38">
        <v>143.49</v>
      </c>
      <c r="F1259" s="39" t="s">
        <v>4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20</v>
      </c>
      <c r="D1260" s="34">
        <v>15</v>
      </c>
      <c r="E1260" s="38">
        <v>143.49</v>
      </c>
      <c r="F1260" s="39" t="s">
        <v>4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20</v>
      </c>
      <c r="D1261" s="34">
        <v>16</v>
      </c>
      <c r="E1261" s="38">
        <v>143.49</v>
      </c>
      <c r="F1261" s="39" t="s">
        <v>4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20</v>
      </c>
      <c r="D1262" s="34">
        <v>19</v>
      </c>
      <c r="E1262" s="38">
        <v>143.49</v>
      </c>
      <c r="F1262" s="39" t="s">
        <v>4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20</v>
      </c>
      <c r="D1263" s="34">
        <v>38</v>
      </c>
      <c r="E1263" s="38">
        <v>143.5</v>
      </c>
      <c r="F1263" s="39" t="s">
        <v>4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20</v>
      </c>
      <c r="D1264" s="34">
        <v>62</v>
      </c>
      <c r="E1264" s="38">
        <v>143.5</v>
      </c>
      <c r="F1264" s="39" t="s">
        <v>4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20</v>
      </c>
      <c r="D1265" s="34">
        <v>75</v>
      </c>
      <c r="E1265" s="38">
        <v>143.49</v>
      </c>
      <c r="F1265" s="39" t="s">
        <v>4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20</v>
      </c>
      <c r="D1266" s="34">
        <v>100</v>
      </c>
      <c r="E1266" s="38">
        <v>143.5</v>
      </c>
      <c r="F1266" s="39" t="s">
        <v>4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20</v>
      </c>
      <c r="D1267" s="34">
        <v>67</v>
      </c>
      <c r="E1267" s="38">
        <v>143.49</v>
      </c>
      <c r="F1267" s="39" t="s">
        <v>4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20</v>
      </c>
      <c r="D1268" s="34">
        <v>90</v>
      </c>
      <c r="E1268" s="38">
        <v>143.51</v>
      </c>
      <c r="F1268" s="39" t="s">
        <v>4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20</v>
      </c>
      <c r="D1269" s="34">
        <v>100</v>
      </c>
      <c r="E1269" s="38">
        <v>143.51</v>
      </c>
      <c r="F1269" s="39" t="s">
        <v>4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20</v>
      </c>
      <c r="D1270" s="34">
        <v>5</v>
      </c>
      <c r="E1270" s="38">
        <v>143.5</v>
      </c>
      <c r="F1270" s="39" t="s">
        <v>4</v>
      </c>
      <c r="G1270" s="40" t="s">
        <v>6</v>
      </c>
    </row>
    <row r="1271" spans="1:7">
      <c r="A1271" s="35">
        <v>44943</v>
      </c>
      <c r="B1271" s="36">
        <v>0.61156006944444452</v>
      </c>
      <c r="C1271" s="37" t="s">
        <v>20</v>
      </c>
      <c r="D1271" s="34">
        <v>31</v>
      </c>
      <c r="E1271" s="38">
        <v>143.5</v>
      </c>
      <c r="F1271" s="39" t="s">
        <v>4</v>
      </c>
      <c r="G1271" s="40" t="s">
        <v>6</v>
      </c>
    </row>
    <row r="1272" spans="1:7">
      <c r="A1272" s="35">
        <v>44943</v>
      </c>
      <c r="B1272" s="36">
        <v>0.61156006944444452</v>
      </c>
      <c r="C1272" s="37" t="s">
        <v>20</v>
      </c>
      <c r="D1272" s="34">
        <v>64</v>
      </c>
      <c r="E1272" s="38">
        <v>143.5</v>
      </c>
      <c r="F1272" s="39" t="s">
        <v>4</v>
      </c>
      <c r="G1272" s="40" t="s">
        <v>6</v>
      </c>
    </row>
    <row r="1273" spans="1:7">
      <c r="A1273" s="35">
        <v>44943</v>
      </c>
      <c r="B1273" s="36">
        <v>0.61156006944444452</v>
      </c>
      <c r="C1273" s="37" t="s">
        <v>20</v>
      </c>
      <c r="D1273" s="34">
        <v>10</v>
      </c>
      <c r="E1273" s="38">
        <v>143.51</v>
      </c>
      <c r="F1273" s="39" t="s">
        <v>4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20</v>
      </c>
      <c r="D1274" s="34">
        <v>12</v>
      </c>
      <c r="E1274" s="38">
        <v>143.51</v>
      </c>
      <c r="F1274" s="39" t="s">
        <v>4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20</v>
      </c>
      <c r="D1275" s="34">
        <v>38</v>
      </c>
      <c r="E1275" s="38">
        <v>143.51</v>
      </c>
      <c r="F1275" s="39" t="s">
        <v>4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20</v>
      </c>
      <c r="D1276" s="34">
        <v>42</v>
      </c>
      <c r="E1276" s="38">
        <v>143.49</v>
      </c>
      <c r="F1276" s="39" t="s">
        <v>4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20</v>
      </c>
      <c r="D1277" s="34">
        <v>52</v>
      </c>
      <c r="E1277" s="38">
        <v>143.51</v>
      </c>
      <c r="F1277" s="39" t="s">
        <v>4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20</v>
      </c>
      <c r="D1278" s="34">
        <v>58</v>
      </c>
      <c r="E1278" s="38">
        <v>143.49</v>
      </c>
      <c r="F1278" s="39" t="s">
        <v>4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20</v>
      </c>
      <c r="D1279" s="34">
        <v>88</v>
      </c>
      <c r="E1279" s="38">
        <v>143.51</v>
      </c>
      <c r="F1279" s="39" t="s">
        <v>4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20</v>
      </c>
      <c r="D1280" s="34">
        <v>100</v>
      </c>
      <c r="E1280" s="38">
        <v>143.51</v>
      </c>
      <c r="F1280" s="39" t="s">
        <v>4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20</v>
      </c>
      <c r="D1281" s="34">
        <v>100</v>
      </c>
      <c r="E1281" s="38">
        <v>143.46</v>
      </c>
      <c r="F1281" s="39" t="s">
        <v>4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20</v>
      </c>
      <c r="D1282" s="34">
        <v>100</v>
      </c>
      <c r="E1282" s="38">
        <v>143.46</v>
      </c>
      <c r="F1282" s="39" t="s">
        <v>4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20</v>
      </c>
      <c r="D1283" s="34">
        <v>100</v>
      </c>
      <c r="E1283" s="38">
        <v>143.46</v>
      </c>
      <c r="F1283" s="39" t="s">
        <v>4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20</v>
      </c>
      <c r="D1284" s="34">
        <v>100</v>
      </c>
      <c r="E1284" s="38">
        <v>143.46</v>
      </c>
      <c r="F1284" s="39" t="s">
        <v>4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20</v>
      </c>
      <c r="D1285" s="34">
        <v>200</v>
      </c>
      <c r="E1285" s="38">
        <v>143.46</v>
      </c>
      <c r="F1285" s="39" t="s">
        <v>4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20</v>
      </c>
      <c r="D1286" s="34">
        <v>49</v>
      </c>
      <c r="E1286" s="38">
        <v>143.44999999999999</v>
      </c>
      <c r="F1286" s="39" t="s">
        <v>4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20</v>
      </c>
      <c r="D1287" s="34">
        <v>100</v>
      </c>
      <c r="E1287" s="38">
        <v>143.44999999999999</v>
      </c>
      <c r="F1287" s="39" t="s">
        <v>4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20</v>
      </c>
      <c r="D1288" s="34">
        <v>50</v>
      </c>
      <c r="E1288" s="38">
        <v>143.44</v>
      </c>
      <c r="F1288" s="39" t="s">
        <v>4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20</v>
      </c>
      <c r="D1289" s="34">
        <v>50</v>
      </c>
      <c r="E1289" s="38">
        <v>143.44</v>
      </c>
      <c r="F1289" s="39" t="s">
        <v>4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20</v>
      </c>
      <c r="D1290" s="34">
        <v>1</v>
      </c>
      <c r="E1290" s="38">
        <v>143.38</v>
      </c>
      <c r="F1290" s="39" t="s">
        <v>4</v>
      </c>
      <c r="G1290" s="40" t="s">
        <v>6</v>
      </c>
    </row>
    <row r="1291" spans="1:7">
      <c r="A1291" s="35">
        <v>44943</v>
      </c>
      <c r="B1291" s="36">
        <v>0.61888553240740751</v>
      </c>
      <c r="C1291" s="37" t="s">
        <v>20</v>
      </c>
      <c r="D1291" s="34">
        <v>13</v>
      </c>
      <c r="E1291" s="38">
        <v>143.38</v>
      </c>
      <c r="F1291" s="39" t="s">
        <v>4</v>
      </c>
      <c r="G1291" s="40" t="s">
        <v>6</v>
      </c>
    </row>
    <row r="1292" spans="1:7">
      <c r="A1292" s="35">
        <v>44943</v>
      </c>
      <c r="B1292" s="36">
        <v>0.61888553240740751</v>
      </c>
      <c r="C1292" s="37" t="s">
        <v>20</v>
      </c>
      <c r="D1292" s="34">
        <v>31</v>
      </c>
      <c r="E1292" s="38">
        <v>143.38</v>
      </c>
      <c r="F1292" s="39" t="s">
        <v>4</v>
      </c>
      <c r="G1292" s="40" t="s">
        <v>6</v>
      </c>
    </row>
    <row r="1293" spans="1:7">
      <c r="A1293" s="35">
        <v>44943</v>
      </c>
      <c r="B1293" s="36">
        <v>0.61888553240740751</v>
      </c>
      <c r="C1293" s="37" t="s">
        <v>20</v>
      </c>
      <c r="D1293" s="34">
        <v>55</v>
      </c>
      <c r="E1293" s="38">
        <v>143.38</v>
      </c>
      <c r="F1293" s="39" t="s">
        <v>4</v>
      </c>
      <c r="G1293" s="40" t="s">
        <v>6</v>
      </c>
    </row>
    <row r="1294" spans="1:7">
      <c r="A1294" s="35">
        <v>44943</v>
      </c>
      <c r="B1294" s="36">
        <v>0.61888553240740751</v>
      </c>
      <c r="C1294" s="37" t="s">
        <v>20</v>
      </c>
      <c r="D1294" s="34">
        <v>7</v>
      </c>
      <c r="E1294" s="38">
        <v>143.4</v>
      </c>
      <c r="F1294" s="39" t="s">
        <v>4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20</v>
      </c>
      <c r="D1295" s="34">
        <v>30</v>
      </c>
      <c r="E1295" s="38">
        <v>143.4</v>
      </c>
      <c r="F1295" s="39" t="s">
        <v>4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20</v>
      </c>
      <c r="D1296" s="34">
        <v>47</v>
      </c>
      <c r="E1296" s="38">
        <v>143.38999999999999</v>
      </c>
      <c r="F1296" s="39" t="s">
        <v>4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20</v>
      </c>
      <c r="D1297" s="34">
        <v>53</v>
      </c>
      <c r="E1297" s="38">
        <v>143.38999999999999</v>
      </c>
      <c r="F1297" s="39" t="s">
        <v>4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20</v>
      </c>
      <c r="D1298" s="34">
        <v>63</v>
      </c>
      <c r="E1298" s="38">
        <v>143.4</v>
      </c>
      <c r="F1298" s="39" t="s">
        <v>4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20</v>
      </c>
      <c r="D1299" s="34">
        <v>100</v>
      </c>
      <c r="E1299" s="38">
        <v>143.4</v>
      </c>
      <c r="F1299" s="39" t="s">
        <v>4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20</v>
      </c>
      <c r="D1300" s="34">
        <v>100</v>
      </c>
      <c r="E1300" s="38">
        <v>143.4</v>
      </c>
      <c r="F1300" s="39" t="s">
        <v>4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20</v>
      </c>
      <c r="D1301" s="34">
        <v>100</v>
      </c>
      <c r="E1301" s="38">
        <v>143.4</v>
      </c>
      <c r="F1301" s="39" t="s">
        <v>4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20</v>
      </c>
      <c r="D1302" s="34">
        <v>8</v>
      </c>
      <c r="E1302" s="38">
        <v>142.99</v>
      </c>
      <c r="F1302" s="39" t="s">
        <v>4</v>
      </c>
      <c r="G1302" s="40" t="s">
        <v>5</v>
      </c>
    </row>
    <row r="1303" spans="1:7">
      <c r="A1303" s="35">
        <v>44943</v>
      </c>
      <c r="B1303" s="36">
        <v>0.62437384259259265</v>
      </c>
      <c r="C1303" s="37" t="s">
        <v>20</v>
      </c>
      <c r="D1303" s="34">
        <v>14</v>
      </c>
      <c r="E1303" s="38">
        <v>142.99</v>
      </c>
      <c r="F1303" s="39" t="s">
        <v>4</v>
      </c>
      <c r="G1303" s="40" t="s">
        <v>5</v>
      </c>
    </row>
    <row r="1304" spans="1:7">
      <c r="A1304" s="35">
        <v>44943</v>
      </c>
      <c r="B1304" s="36">
        <v>0.62437384259259265</v>
      </c>
      <c r="C1304" s="37" t="s">
        <v>20</v>
      </c>
      <c r="D1304" s="34">
        <v>78</v>
      </c>
      <c r="E1304" s="38">
        <v>142.99</v>
      </c>
      <c r="F1304" s="39" t="s">
        <v>4</v>
      </c>
      <c r="G1304" s="40" t="s">
        <v>5</v>
      </c>
    </row>
    <row r="1305" spans="1:7">
      <c r="A1305" s="35">
        <v>44943</v>
      </c>
      <c r="B1305" s="36">
        <v>0.62437384259259265</v>
      </c>
      <c r="C1305" s="37" t="s">
        <v>20</v>
      </c>
      <c r="D1305" s="34">
        <v>49</v>
      </c>
      <c r="E1305" s="38">
        <v>143</v>
      </c>
      <c r="F1305" s="39" t="s">
        <v>4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20</v>
      </c>
      <c r="D1306" s="34">
        <v>49</v>
      </c>
      <c r="E1306" s="38">
        <v>143</v>
      </c>
      <c r="F1306" s="39" t="s">
        <v>4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20</v>
      </c>
      <c r="D1307" s="34">
        <v>49</v>
      </c>
      <c r="E1307" s="38">
        <v>143</v>
      </c>
      <c r="F1307" s="39" t="s">
        <v>4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20</v>
      </c>
      <c r="D1308" s="34">
        <v>49</v>
      </c>
      <c r="E1308" s="38">
        <v>143</v>
      </c>
      <c r="F1308" s="39" t="s">
        <v>4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20</v>
      </c>
      <c r="D1309" s="34">
        <v>51</v>
      </c>
      <c r="E1309" s="38">
        <v>143</v>
      </c>
      <c r="F1309" s="39" t="s">
        <v>4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20</v>
      </c>
      <c r="D1310" s="34">
        <v>51</v>
      </c>
      <c r="E1310" s="38">
        <v>143</v>
      </c>
      <c r="F1310" s="39" t="s">
        <v>4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20</v>
      </c>
      <c r="D1311" s="34">
        <v>51</v>
      </c>
      <c r="E1311" s="38">
        <v>143</v>
      </c>
      <c r="F1311" s="39" t="s">
        <v>4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20</v>
      </c>
      <c r="D1312" s="34">
        <v>51</v>
      </c>
      <c r="E1312" s="38">
        <v>143</v>
      </c>
      <c r="F1312" s="39" t="s">
        <v>4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20</v>
      </c>
      <c r="D1313" s="34">
        <v>30</v>
      </c>
      <c r="E1313" s="38">
        <v>142.85</v>
      </c>
      <c r="F1313" s="39" t="s">
        <v>4</v>
      </c>
      <c r="G1313" s="40" t="s">
        <v>6</v>
      </c>
    </row>
    <row r="1314" spans="1:7">
      <c r="A1314" s="35">
        <v>44943</v>
      </c>
      <c r="B1314" s="36">
        <v>0.62534537037037041</v>
      </c>
      <c r="C1314" s="37" t="s">
        <v>20</v>
      </c>
      <c r="D1314" s="34">
        <v>15</v>
      </c>
      <c r="E1314" s="38">
        <v>142.85</v>
      </c>
      <c r="F1314" s="39" t="s">
        <v>4</v>
      </c>
      <c r="G1314" s="40" t="s">
        <v>6</v>
      </c>
    </row>
    <row r="1315" spans="1:7">
      <c r="A1315" s="35">
        <v>44943</v>
      </c>
      <c r="B1315" s="36">
        <v>0.62534537037037041</v>
      </c>
      <c r="C1315" s="37" t="s">
        <v>20</v>
      </c>
      <c r="D1315" s="34">
        <v>55</v>
      </c>
      <c r="E1315" s="38">
        <v>142.85</v>
      </c>
      <c r="F1315" s="39" t="s">
        <v>4</v>
      </c>
      <c r="G1315" s="40" t="s">
        <v>6</v>
      </c>
    </row>
    <row r="1316" spans="1:7">
      <c r="A1316" s="35">
        <v>44943</v>
      </c>
      <c r="B1316" s="36">
        <v>0.62534537037037041</v>
      </c>
      <c r="C1316" s="37" t="s">
        <v>20</v>
      </c>
      <c r="D1316" s="34">
        <v>10</v>
      </c>
      <c r="E1316" s="38">
        <v>142.82</v>
      </c>
      <c r="F1316" s="39" t="s">
        <v>4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20</v>
      </c>
      <c r="D1317" s="34">
        <v>10</v>
      </c>
      <c r="E1317" s="38">
        <v>142.82</v>
      </c>
      <c r="F1317" s="39" t="s">
        <v>4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20</v>
      </c>
      <c r="D1318" s="34">
        <v>60</v>
      </c>
      <c r="E1318" s="38">
        <v>142.82</v>
      </c>
      <c r="F1318" s="39" t="s">
        <v>4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20</v>
      </c>
      <c r="D1319" s="34">
        <v>92</v>
      </c>
      <c r="E1319" s="38">
        <v>142.82</v>
      </c>
      <c r="F1319" s="39" t="s">
        <v>4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20</v>
      </c>
      <c r="D1320" s="34">
        <v>100</v>
      </c>
      <c r="E1320" s="38">
        <v>142.82</v>
      </c>
      <c r="F1320" s="39" t="s">
        <v>4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20</v>
      </c>
      <c r="D1321" s="34">
        <v>200</v>
      </c>
      <c r="E1321" s="38">
        <v>142.82</v>
      </c>
      <c r="F1321" s="39" t="s">
        <v>4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20</v>
      </c>
      <c r="D1322" s="34">
        <v>18</v>
      </c>
      <c r="E1322" s="38">
        <v>142.82</v>
      </c>
      <c r="F1322" s="39" t="s">
        <v>4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20</v>
      </c>
      <c r="D1323" s="34">
        <v>12</v>
      </c>
      <c r="E1323" s="38">
        <v>142.82</v>
      </c>
      <c r="F1323" s="39" t="s">
        <v>4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20</v>
      </c>
      <c r="D1324" s="34">
        <v>55</v>
      </c>
      <c r="E1324" s="38">
        <v>142.81</v>
      </c>
      <c r="F1324" s="39" t="s">
        <v>4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20</v>
      </c>
      <c r="D1325" s="34">
        <v>79</v>
      </c>
      <c r="E1325" s="38">
        <v>142.81</v>
      </c>
      <c r="F1325" s="39" t="s">
        <v>4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20</v>
      </c>
      <c r="D1326" s="34">
        <v>98</v>
      </c>
      <c r="E1326" s="38">
        <v>142.82</v>
      </c>
      <c r="F1326" s="39" t="s">
        <v>4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20</v>
      </c>
      <c r="D1327" s="34">
        <v>100</v>
      </c>
      <c r="E1327" s="38">
        <v>142.69</v>
      </c>
      <c r="F1327" s="39" t="s">
        <v>4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20</v>
      </c>
      <c r="D1328" s="34">
        <v>100</v>
      </c>
      <c r="E1328" s="38">
        <v>142.69</v>
      </c>
      <c r="F1328" s="39" t="s">
        <v>4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20</v>
      </c>
      <c r="D1329" s="34">
        <v>22</v>
      </c>
      <c r="E1329" s="38">
        <v>142.63999999999999</v>
      </c>
      <c r="F1329" s="39" t="s">
        <v>4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20</v>
      </c>
      <c r="D1330" s="34">
        <v>78</v>
      </c>
      <c r="E1330" s="38">
        <v>142.63999999999999</v>
      </c>
      <c r="F1330" s="39" t="s">
        <v>4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20</v>
      </c>
      <c r="D1331" s="34">
        <v>9</v>
      </c>
      <c r="E1331" s="38">
        <v>142.65</v>
      </c>
      <c r="F1331" s="39" t="s">
        <v>4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20</v>
      </c>
      <c r="D1332" s="34">
        <v>11</v>
      </c>
      <c r="E1332" s="38">
        <v>142.65</v>
      </c>
      <c r="F1332" s="39" t="s">
        <v>4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20</v>
      </c>
      <c r="D1333" s="34">
        <v>80</v>
      </c>
      <c r="E1333" s="38">
        <v>142.65</v>
      </c>
      <c r="F1333" s="39" t="s">
        <v>4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20</v>
      </c>
      <c r="D1334" s="34">
        <v>15</v>
      </c>
      <c r="E1334" s="38">
        <v>142.65</v>
      </c>
      <c r="F1334" s="39" t="s">
        <v>4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20</v>
      </c>
      <c r="D1335" s="34">
        <v>50</v>
      </c>
      <c r="E1335" s="38">
        <v>142.63</v>
      </c>
      <c r="F1335" s="39" t="s">
        <v>4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20</v>
      </c>
      <c r="D1336" s="34">
        <v>50</v>
      </c>
      <c r="E1336" s="38">
        <v>142.63</v>
      </c>
      <c r="F1336" s="39" t="s">
        <v>4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20</v>
      </c>
      <c r="D1337" s="34">
        <v>100</v>
      </c>
      <c r="E1337" s="38">
        <v>142.65</v>
      </c>
      <c r="F1337" s="39" t="s">
        <v>4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20</v>
      </c>
      <c r="D1338" s="34">
        <v>138</v>
      </c>
      <c r="E1338" s="38">
        <v>142.65</v>
      </c>
      <c r="F1338" s="39" t="s">
        <v>4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20</v>
      </c>
      <c r="D1339" s="34">
        <v>147</v>
      </c>
      <c r="E1339" s="38">
        <v>142.65</v>
      </c>
      <c r="F1339" s="39" t="s">
        <v>4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20</v>
      </c>
      <c r="D1340" s="34">
        <v>40</v>
      </c>
      <c r="E1340" s="38">
        <v>143.02000000000001</v>
      </c>
      <c r="F1340" s="39" t="s">
        <v>4</v>
      </c>
      <c r="G1340" s="40" t="s">
        <v>5</v>
      </c>
    </row>
    <row r="1341" spans="1:7">
      <c r="A1341" s="35">
        <v>44943</v>
      </c>
      <c r="B1341" s="36">
        <v>0.631077199074074</v>
      </c>
      <c r="C1341" s="37" t="s">
        <v>20</v>
      </c>
      <c r="D1341" s="34">
        <v>2</v>
      </c>
      <c r="E1341" s="38">
        <v>143.02000000000001</v>
      </c>
      <c r="F1341" s="39" t="s">
        <v>4</v>
      </c>
      <c r="G1341" s="40" t="s">
        <v>5</v>
      </c>
    </row>
    <row r="1342" spans="1:7">
      <c r="A1342" s="35">
        <v>44943</v>
      </c>
      <c r="B1342" s="36">
        <v>0.631077199074074</v>
      </c>
      <c r="C1342" s="37" t="s">
        <v>20</v>
      </c>
      <c r="D1342" s="34">
        <v>28</v>
      </c>
      <c r="E1342" s="38">
        <v>143.02000000000001</v>
      </c>
      <c r="F1342" s="39" t="s">
        <v>4</v>
      </c>
      <c r="G1342" s="40" t="s">
        <v>5</v>
      </c>
    </row>
    <row r="1343" spans="1:7">
      <c r="A1343" s="35">
        <v>44943</v>
      </c>
      <c r="B1343" s="36">
        <v>0.631077199074074</v>
      </c>
      <c r="C1343" s="37" t="s">
        <v>20</v>
      </c>
      <c r="D1343" s="34">
        <v>30</v>
      </c>
      <c r="E1343" s="38">
        <v>143.02000000000001</v>
      </c>
      <c r="F1343" s="39" t="s">
        <v>4</v>
      </c>
      <c r="G1343" s="40" t="s">
        <v>5</v>
      </c>
    </row>
    <row r="1344" spans="1:7">
      <c r="A1344" s="35">
        <v>44943</v>
      </c>
      <c r="B1344" s="36">
        <v>0.63112453703703708</v>
      </c>
      <c r="C1344" s="37" t="s">
        <v>20</v>
      </c>
      <c r="D1344" s="34">
        <v>5</v>
      </c>
      <c r="E1344" s="38">
        <v>142.94</v>
      </c>
      <c r="F1344" s="39" t="s">
        <v>4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20</v>
      </c>
      <c r="D1345" s="34">
        <v>95</v>
      </c>
      <c r="E1345" s="38">
        <v>142.94</v>
      </c>
      <c r="F1345" s="39" t="s">
        <v>4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20</v>
      </c>
      <c r="D1346" s="34">
        <v>100</v>
      </c>
      <c r="E1346" s="38">
        <v>143.03</v>
      </c>
      <c r="F1346" s="39" t="s">
        <v>4</v>
      </c>
      <c r="G1346" s="40" t="s">
        <v>5</v>
      </c>
    </row>
    <row r="1347" spans="1:7">
      <c r="A1347" s="35">
        <v>44943</v>
      </c>
      <c r="B1347" s="36">
        <v>0.63495671296296297</v>
      </c>
      <c r="C1347" s="37" t="s">
        <v>20</v>
      </c>
      <c r="D1347" s="34">
        <v>29</v>
      </c>
      <c r="E1347" s="38">
        <v>142.97</v>
      </c>
      <c r="F1347" s="39" t="s">
        <v>4</v>
      </c>
      <c r="G1347" s="40" t="s">
        <v>5</v>
      </c>
    </row>
    <row r="1348" spans="1:7">
      <c r="A1348" s="35">
        <v>44943</v>
      </c>
      <c r="B1348" s="36">
        <v>0.63495671296296297</v>
      </c>
      <c r="C1348" s="37" t="s">
        <v>20</v>
      </c>
      <c r="D1348" s="34">
        <v>71</v>
      </c>
      <c r="E1348" s="38">
        <v>142.97</v>
      </c>
      <c r="F1348" s="39" t="s">
        <v>4</v>
      </c>
      <c r="G1348" s="40" t="s">
        <v>5</v>
      </c>
    </row>
    <row r="1349" spans="1:7">
      <c r="A1349" s="35">
        <v>44943</v>
      </c>
      <c r="B1349" s="36">
        <v>0.63495671296296297</v>
      </c>
      <c r="C1349" s="37" t="s">
        <v>20</v>
      </c>
      <c r="D1349" s="34">
        <v>100</v>
      </c>
      <c r="E1349" s="38">
        <v>142.97</v>
      </c>
      <c r="F1349" s="39" t="s">
        <v>4</v>
      </c>
      <c r="G1349" s="40" t="s">
        <v>5</v>
      </c>
    </row>
    <row r="1350" spans="1:7">
      <c r="A1350" s="35">
        <v>44943</v>
      </c>
      <c r="B1350" s="36">
        <v>0.63497175925925919</v>
      </c>
      <c r="C1350" s="37" t="s">
        <v>20</v>
      </c>
      <c r="D1350" s="34">
        <v>100</v>
      </c>
      <c r="E1350" s="38">
        <v>142.85</v>
      </c>
      <c r="F1350" s="39" t="s">
        <v>4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20</v>
      </c>
      <c r="D1351" s="34">
        <v>100</v>
      </c>
      <c r="E1351" s="38">
        <v>142.85</v>
      </c>
      <c r="F1351" s="39" t="s">
        <v>4</v>
      </c>
      <c r="G1351" s="40" t="s">
        <v>5</v>
      </c>
    </row>
    <row r="1352" spans="1:7">
      <c r="A1352" s="35">
        <v>44943</v>
      </c>
      <c r="B1352" s="36">
        <v>0.63497175925925919</v>
      </c>
      <c r="C1352" s="37" t="s">
        <v>20</v>
      </c>
      <c r="D1352" s="34">
        <v>45</v>
      </c>
      <c r="E1352" s="38">
        <v>142.83000000000001</v>
      </c>
      <c r="F1352" s="39" t="s">
        <v>4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20</v>
      </c>
      <c r="D1353" s="34">
        <v>55</v>
      </c>
      <c r="E1353" s="38">
        <v>142.83000000000001</v>
      </c>
      <c r="F1353" s="39" t="s">
        <v>4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20</v>
      </c>
      <c r="D1354" s="34">
        <v>100</v>
      </c>
      <c r="E1354" s="38">
        <v>142.85</v>
      </c>
      <c r="F1354" s="39" t="s">
        <v>4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20</v>
      </c>
      <c r="D1355" s="34">
        <v>100</v>
      </c>
      <c r="E1355" s="38">
        <v>142.85</v>
      </c>
      <c r="F1355" s="39" t="s">
        <v>4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20</v>
      </c>
      <c r="D1356" s="34">
        <v>31</v>
      </c>
      <c r="E1356" s="38">
        <v>142.84</v>
      </c>
      <c r="F1356" s="39" t="s">
        <v>4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20</v>
      </c>
      <c r="D1357" s="34">
        <v>69</v>
      </c>
      <c r="E1357" s="38">
        <v>142.84</v>
      </c>
      <c r="F1357" s="39" t="s">
        <v>4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20</v>
      </c>
      <c r="D1358" s="34">
        <v>100</v>
      </c>
      <c r="E1358" s="38">
        <v>142.85</v>
      </c>
      <c r="F1358" s="39" t="s">
        <v>4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20</v>
      </c>
      <c r="D1359" s="34">
        <v>300</v>
      </c>
      <c r="E1359" s="38">
        <v>142.85</v>
      </c>
      <c r="F1359" s="39" t="s">
        <v>4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20</v>
      </c>
      <c r="D1360" s="34">
        <v>2</v>
      </c>
      <c r="E1360" s="38">
        <v>143.21</v>
      </c>
      <c r="F1360" s="39" t="s">
        <v>4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20</v>
      </c>
      <c r="D1361" s="34">
        <v>98</v>
      </c>
      <c r="E1361" s="38">
        <v>143.21</v>
      </c>
      <c r="F1361" s="39" t="s">
        <v>4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20</v>
      </c>
      <c r="D1362" s="34">
        <v>2</v>
      </c>
      <c r="E1362" s="38">
        <v>143.16999999999999</v>
      </c>
      <c r="F1362" s="39" t="s">
        <v>4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20</v>
      </c>
      <c r="D1363" s="34">
        <v>10</v>
      </c>
      <c r="E1363" s="38">
        <v>143.16999999999999</v>
      </c>
      <c r="F1363" s="39" t="s">
        <v>4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20</v>
      </c>
      <c r="D1364" s="34">
        <v>88</v>
      </c>
      <c r="E1364" s="38">
        <v>143.16999999999999</v>
      </c>
      <c r="F1364" s="39" t="s">
        <v>4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20</v>
      </c>
      <c r="D1365" s="34">
        <v>47</v>
      </c>
      <c r="E1365" s="38">
        <v>143.13</v>
      </c>
      <c r="F1365" s="39" t="s">
        <v>4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20</v>
      </c>
      <c r="D1366" s="34">
        <v>53</v>
      </c>
      <c r="E1366" s="38">
        <v>143.13</v>
      </c>
      <c r="F1366" s="39" t="s">
        <v>4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20</v>
      </c>
      <c r="D1367" s="34">
        <v>70</v>
      </c>
      <c r="E1367" s="38">
        <v>143.08000000000001</v>
      </c>
      <c r="F1367" s="39" t="s">
        <v>4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20</v>
      </c>
      <c r="D1368" s="34">
        <v>100</v>
      </c>
      <c r="E1368" s="38">
        <v>143.08000000000001</v>
      </c>
      <c r="F1368" s="39" t="s">
        <v>4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20</v>
      </c>
      <c r="D1369" s="34">
        <v>100</v>
      </c>
      <c r="E1369" s="38">
        <v>143.08000000000001</v>
      </c>
      <c r="F1369" s="39" t="s">
        <v>4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20</v>
      </c>
      <c r="D1370" s="34">
        <v>100</v>
      </c>
      <c r="E1370" s="38">
        <v>143.08000000000001</v>
      </c>
      <c r="F1370" s="39" t="s">
        <v>4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20</v>
      </c>
      <c r="D1371" s="34">
        <v>1</v>
      </c>
      <c r="E1371" s="38">
        <v>143.13</v>
      </c>
      <c r="F1371" s="39" t="s">
        <v>4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20</v>
      </c>
      <c r="D1372" s="34">
        <v>15</v>
      </c>
      <c r="E1372" s="38">
        <v>143.13</v>
      </c>
      <c r="F1372" s="39" t="s">
        <v>4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20</v>
      </c>
      <c r="D1373" s="34">
        <v>17</v>
      </c>
      <c r="E1373" s="38">
        <v>143.13</v>
      </c>
      <c r="F1373" s="39" t="s">
        <v>4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20</v>
      </c>
      <c r="D1374" s="34">
        <v>67</v>
      </c>
      <c r="E1374" s="38">
        <v>143.13</v>
      </c>
      <c r="F1374" s="39" t="s">
        <v>4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20</v>
      </c>
      <c r="D1375" s="34">
        <v>20</v>
      </c>
      <c r="E1375" s="38">
        <v>143.08000000000001</v>
      </c>
      <c r="F1375" s="39" t="s">
        <v>4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20</v>
      </c>
      <c r="D1376" s="34">
        <v>80</v>
      </c>
      <c r="E1376" s="38">
        <v>143.08000000000001</v>
      </c>
      <c r="F1376" s="39" t="s">
        <v>4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20</v>
      </c>
      <c r="D1377" s="34">
        <v>12</v>
      </c>
      <c r="E1377" s="38">
        <v>143.08000000000001</v>
      </c>
      <c r="F1377" s="39" t="s">
        <v>4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20</v>
      </c>
      <c r="D1378" s="34">
        <v>88</v>
      </c>
      <c r="E1378" s="38">
        <v>143.08000000000001</v>
      </c>
      <c r="F1378" s="39" t="s">
        <v>4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20</v>
      </c>
      <c r="D1379" s="34">
        <v>100</v>
      </c>
      <c r="E1379" s="38">
        <v>143.15</v>
      </c>
      <c r="F1379" s="39" t="s">
        <v>4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20</v>
      </c>
      <c r="D1380" s="34">
        <v>4</v>
      </c>
      <c r="E1380" s="38">
        <v>143.11000000000001</v>
      </c>
      <c r="F1380" s="39" t="s">
        <v>4</v>
      </c>
      <c r="G1380" s="40" t="s">
        <v>5</v>
      </c>
    </row>
    <row r="1381" spans="1:7">
      <c r="A1381" s="35">
        <v>44943</v>
      </c>
      <c r="B1381" s="36">
        <v>0.64583969907407413</v>
      </c>
      <c r="C1381" s="37" t="s">
        <v>20</v>
      </c>
      <c r="D1381" s="34">
        <v>8</v>
      </c>
      <c r="E1381" s="38">
        <v>143.11000000000001</v>
      </c>
      <c r="F1381" s="39" t="s">
        <v>4</v>
      </c>
      <c r="G1381" s="40" t="s">
        <v>5</v>
      </c>
    </row>
    <row r="1382" spans="1:7">
      <c r="A1382" s="35">
        <v>44943</v>
      </c>
      <c r="B1382" s="36">
        <v>0.64584780092592586</v>
      </c>
      <c r="C1382" s="37" t="s">
        <v>20</v>
      </c>
      <c r="D1382" s="34">
        <v>88</v>
      </c>
      <c r="E1382" s="38">
        <v>143.11000000000001</v>
      </c>
      <c r="F1382" s="39" t="s">
        <v>4</v>
      </c>
      <c r="G1382" s="40" t="s">
        <v>5</v>
      </c>
    </row>
    <row r="1383" spans="1:7">
      <c r="A1383" s="35">
        <v>44943</v>
      </c>
      <c r="B1383" s="36">
        <v>0.64588472222222215</v>
      </c>
      <c r="C1383" s="37" t="s">
        <v>20</v>
      </c>
      <c r="D1383" s="34">
        <v>100</v>
      </c>
      <c r="E1383" s="38">
        <v>143.1</v>
      </c>
      <c r="F1383" s="39" t="s">
        <v>4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20</v>
      </c>
      <c r="D1384" s="34">
        <v>10</v>
      </c>
      <c r="E1384" s="38">
        <v>143.09</v>
      </c>
      <c r="F1384" s="39" t="s">
        <v>4</v>
      </c>
      <c r="G1384" s="40" t="s">
        <v>5</v>
      </c>
    </row>
    <row r="1385" spans="1:7">
      <c r="A1385" s="35">
        <v>44943</v>
      </c>
      <c r="B1385" s="36">
        <v>0.64668877314814821</v>
      </c>
      <c r="C1385" s="37" t="s">
        <v>20</v>
      </c>
      <c r="D1385" s="34">
        <v>90</v>
      </c>
      <c r="E1385" s="38">
        <v>143.09</v>
      </c>
      <c r="F1385" s="39" t="s">
        <v>4</v>
      </c>
      <c r="G1385" s="40" t="s">
        <v>5</v>
      </c>
    </row>
    <row r="1386" spans="1:7">
      <c r="A1386" s="35">
        <v>44943</v>
      </c>
      <c r="B1386" s="36">
        <v>0.64818645833333333</v>
      </c>
      <c r="C1386" s="37" t="s">
        <v>20</v>
      </c>
      <c r="D1386" s="34">
        <v>100</v>
      </c>
      <c r="E1386" s="38">
        <v>143.18</v>
      </c>
      <c r="F1386" s="39" t="s">
        <v>4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20</v>
      </c>
      <c r="D1387" s="34">
        <v>100</v>
      </c>
      <c r="E1387" s="38">
        <v>143.13999999999999</v>
      </c>
      <c r="F1387" s="39" t="s">
        <v>4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20</v>
      </c>
      <c r="D1388" s="34">
        <v>100</v>
      </c>
      <c r="E1388" s="38">
        <v>143.13999999999999</v>
      </c>
      <c r="F1388" s="39" t="s">
        <v>4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20</v>
      </c>
      <c r="D1389" s="34">
        <v>100</v>
      </c>
      <c r="E1389" s="38">
        <v>143.08000000000001</v>
      </c>
      <c r="F1389" s="39" t="s">
        <v>4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20</v>
      </c>
      <c r="D1390" s="34">
        <v>100</v>
      </c>
      <c r="E1390" s="38">
        <v>143.09</v>
      </c>
      <c r="F1390" s="39" t="s">
        <v>4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20</v>
      </c>
      <c r="D1391" s="34">
        <v>100</v>
      </c>
      <c r="E1391" s="38">
        <v>143.09</v>
      </c>
      <c r="F1391" s="39" t="s">
        <v>4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20</v>
      </c>
      <c r="D1392" s="34">
        <v>1</v>
      </c>
      <c r="E1392" s="38">
        <v>143.05000000000001</v>
      </c>
      <c r="F1392" s="39" t="s">
        <v>4</v>
      </c>
      <c r="G1392" s="40" t="s">
        <v>5</v>
      </c>
    </row>
    <row r="1393" spans="1:7">
      <c r="A1393" s="35">
        <v>44943</v>
      </c>
      <c r="B1393" s="36">
        <v>0.64950081018518524</v>
      </c>
      <c r="C1393" s="37" t="s">
        <v>20</v>
      </c>
      <c r="D1393" s="34">
        <v>19</v>
      </c>
      <c r="E1393" s="38">
        <v>143.05000000000001</v>
      </c>
      <c r="F1393" s="39" t="s">
        <v>4</v>
      </c>
      <c r="G1393" s="40" t="s">
        <v>5</v>
      </c>
    </row>
    <row r="1394" spans="1:7">
      <c r="A1394" s="35">
        <v>44943</v>
      </c>
      <c r="B1394" s="36">
        <v>0.64950081018518524</v>
      </c>
      <c r="C1394" s="37" t="s">
        <v>20</v>
      </c>
      <c r="D1394" s="34">
        <v>14</v>
      </c>
      <c r="E1394" s="38">
        <v>143.06</v>
      </c>
      <c r="F1394" s="39" t="s">
        <v>4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20</v>
      </c>
      <c r="D1395" s="34">
        <v>18</v>
      </c>
      <c r="E1395" s="38">
        <v>143.06</v>
      </c>
      <c r="F1395" s="39" t="s">
        <v>4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20</v>
      </c>
      <c r="D1396" s="34">
        <v>68</v>
      </c>
      <c r="E1396" s="38">
        <v>143.06</v>
      </c>
      <c r="F1396" s="39" t="s">
        <v>4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20</v>
      </c>
      <c r="D1397" s="34">
        <v>100</v>
      </c>
      <c r="E1397" s="38">
        <v>143.06</v>
      </c>
      <c r="F1397" s="39" t="s">
        <v>4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20</v>
      </c>
      <c r="D1398" s="34">
        <v>80</v>
      </c>
      <c r="E1398" s="38">
        <v>143.05000000000001</v>
      </c>
      <c r="F1398" s="39" t="s">
        <v>4</v>
      </c>
      <c r="G1398" s="40" t="s">
        <v>5</v>
      </c>
    </row>
    <row r="1399" spans="1:7">
      <c r="A1399" s="35">
        <v>44943</v>
      </c>
      <c r="B1399" s="36">
        <v>0.64962349537037045</v>
      </c>
      <c r="C1399" s="37" t="s">
        <v>20</v>
      </c>
      <c r="D1399" s="34">
        <v>100</v>
      </c>
      <c r="E1399" s="38">
        <v>143.03</v>
      </c>
      <c r="F1399" s="39" t="s">
        <v>4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20</v>
      </c>
      <c r="D1400" s="34">
        <v>100</v>
      </c>
      <c r="E1400" s="38">
        <v>143.02000000000001</v>
      </c>
      <c r="F1400" s="39" t="s">
        <v>4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20</v>
      </c>
      <c r="D1401" s="34">
        <v>18</v>
      </c>
      <c r="E1401" s="38">
        <v>143.02000000000001</v>
      </c>
      <c r="F1401" s="39" t="s">
        <v>4</v>
      </c>
      <c r="G1401" s="40" t="s">
        <v>5</v>
      </c>
    </row>
    <row r="1402" spans="1:7">
      <c r="A1402" s="35">
        <v>44943</v>
      </c>
      <c r="B1402" s="36">
        <v>0.65014814814814814</v>
      </c>
      <c r="C1402" s="37" t="s">
        <v>20</v>
      </c>
      <c r="D1402" s="34">
        <v>82</v>
      </c>
      <c r="E1402" s="38">
        <v>143.02000000000001</v>
      </c>
      <c r="F1402" s="39" t="s">
        <v>4</v>
      </c>
      <c r="G1402" s="40" t="s">
        <v>5</v>
      </c>
    </row>
    <row r="1403" spans="1:7">
      <c r="A1403" s="35">
        <v>44943</v>
      </c>
      <c r="B1403" s="36">
        <v>0.65018379629629641</v>
      </c>
      <c r="C1403" s="37" t="s">
        <v>20</v>
      </c>
      <c r="D1403" s="34">
        <v>2</v>
      </c>
      <c r="E1403" s="38">
        <v>142.96</v>
      </c>
      <c r="F1403" s="39" t="s">
        <v>4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20</v>
      </c>
      <c r="D1404" s="34">
        <v>15</v>
      </c>
      <c r="E1404" s="38">
        <v>142.96</v>
      </c>
      <c r="F1404" s="39" t="s">
        <v>4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20</v>
      </c>
      <c r="D1405" s="34">
        <v>83</v>
      </c>
      <c r="E1405" s="38">
        <v>142.96</v>
      </c>
      <c r="F1405" s="39" t="s">
        <v>4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20</v>
      </c>
      <c r="D1406" s="34">
        <v>100</v>
      </c>
      <c r="E1406" s="38">
        <v>142.96</v>
      </c>
      <c r="F1406" s="39" t="s">
        <v>4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20</v>
      </c>
      <c r="D1407" s="34">
        <v>100</v>
      </c>
      <c r="E1407" s="38">
        <v>143.05000000000001</v>
      </c>
      <c r="F1407" s="39" t="s">
        <v>4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20</v>
      </c>
      <c r="D1408" s="34">
        <v>100</v>
      </c>
      <c r="E1408" s="38">
        <v>143.19</v>
      </c>
      <c r="F1408" s="39" t="s">
        <v>4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20</v>
      </c>
      <c r="D1409" s="34">
        <v>100</v>
      </c>
      <c r="E1409" s="38">
        <v>143.19</v>
      </c>
      <c r="F1409" s="39" t="s">
        <v>4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20</v>
      </c>
      <c r="D1410" s="34">
        <v>100</v>
      </c>
      <c r="E1410" s="38">
        <v>143.19</v>
      </c>
      <c r="F1410" s="39" t="s">
        <v>4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20</v>
      </c>
      <c r="D1411" s="34">
        <v>5</v>
      </c>
      <c r="E1411" s="38">
        <v>143.15</v>
      </c>
      <c r="F1411" s="39" t="s">
        <v>4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20</v>
      </c>
      <c r="D1412" s="34">
        <v>15</v>
      </c>
      <c r="E1412" s="38">
        <v>143.15</v>
      </c>
      <c r="F1412" s="39" t="s">
        <v>4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20</v>
      </c>
      <c r="D1413" s="34">
        <v>75</v>
      </c>
      <c r="E1413" s="38">
        <v>143.15</v>
      </c>
      <c r="F1413" s="39" t="s">
        <v>4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20</v>
      </c>
      <c r="D1414" s="34">
        <v>5</v>
      </c>
      <c r="E1414" s="38">
        <v>143.15</v>
      </c>
      <c r="F1414" s="39" t="s">
        <v>4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20</v>
      </c>
      <c r="D1415" s="34">
        <v>39</v>
      </c>
      <c r="E1415" s="38">
        <v>143.15</v>
      </c>
      <c r="F1415" s="39" t="s">
        <v>4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20</v>
      </c>
      <c r="D1416" s="34">
        <v>61</v>
      </c>
      <c r="E1416" s="38">
        <v>143.15</v>
      </c>
      <c r="F1416" s="39" t="s">
        <v>4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20</v>
      </c>
      <c r="D1417" s="34">
        <v>100</v>
      </c>
      <c r="E1417" s="38">
        <v>143.09</v>
      </c>
      <c r="F1417" s="39" t="s">
        <v>4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20</v>
      </c>
      <c r="D1418" s="34">
        <v>100</v>
      </c>
      <c r="E1418" s="38">
        <v>143.13999999999999</v>
      </c>
      <c r="F1418" s="39" t="s">
        <v>4</v>
      </c>
      <c r="G1418" s="40" t="s">
        <v>5</v>
      </c>
    </row>
    <row r="1419" spans="1:7">
      <c r="A1419" s="35">
        <v>44943</v>
      </c>
      <c r="B1419" s="36">
        <v>0.65421689814814821</v>
      </c>
      <c r="C1419" s="37" t="s">
        <v>20</v>
      </c>
      <c r="D1419" s="34">
        <v>100</v>
      </c>
      <c r="E1419" s="38">
        <v>143.13999999999999</v>
      </c>
      <c r="F1419" s="39" t="s">
        <v>4</v>
      </c>
      <c r="G1419" s="40" t="s">
        <v>5</v>
      </c>
    </row>
    <row r="1420" spans="1:7">
      <c r="A1420" s="35">
        <v>44943</v>
      </c>
      <c r="B1420" s="36">
        <v>0.65433530092592596</v>
      </c>
      <c r="C1420" s="37" t="s">
        <v>20</v>
      </c>
      <c r="D1420" s="34">
        <v>2</v>
      </c>
      <c r="E1420" s="38">
        <v>143.06</v>
      </c>
      <c r="F1420" s="39" t="s">
        <v>4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20</v>
      </c>
      <c r="D1421" s="34">
        <v>20</v>
      </c>
      <c r="E1421" s="38">
        <v>143.06</v>
      </c>
      <c r="F1421" s="39" t="s">
        <v>4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20</v>
      </c>
      <c r="D1422" s="34">
        <v>78</v>
      </c>
      <c r="E1422" s="38">
        <v>143.06</v>
      </c>
      <c r="F1422" s="39" t="s">
        <v>4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20</v>
      </c>
      <c r="D1423" s="34">
        <v>100</v>
      </c>
      <c r="E1423" s="38">
        <v>143.07</v>
      </c>
      <c r="F1423" s="39" t="s">
        <v>4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20</v>
      </c>
      <c r="D1424" s="34">
        <v>1</v>
      </c>
      <c r="E1424" s="38">
        <v>143.05000000000001</v>
      </c>
      <c r="F1424" s="39" t="s">
        <v>4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20</v>
      </c>
      <c r="D1425" s="34">
        <v>99</v>
      </c>
      <c r="E1425" s="38">
        <v>143.05000000000001</v>
      </c>
      <c r="F1425" s="39" t="s">
        <v>4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20</v>
      </c>
      <c r="D1426" s="34">
        <v>100</v>
      </c>
      <c r="E1426" s="38">
        <v>143.15</v>
      </c>
      <c r="F1426" s="39" t="s">
        <v>4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20</v>
      </c>
      <c r="D1427" s="34">
        <v>100</v>
      </c>
      <c r="E1427" s="38">
        <v>143.1</v>
      </c>
      <c r="F1427" s="39" t="s">
        <v>4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20</v>
      </c>
      <c r="D1428" s="34">
        <v>100</v>
      </c>
      <c r="E1428" s="38">
        <v>143.19</v>
      </c>
      <c r="F1428" s="39" t="s">
        <v>4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20</v>
      </c>
      <c r="D1429" s="34">
        <v>32</v>
      </c>
      <c r="E1429" s="38">
        <v>143.22</v>
      </c>
      <c r="F1429" s="39" t="s">
        <v>4</v>
      </c>
      <c r="G1429" s="40" t="s">
        <v>6</v>
      </c>
    </row>
    <row r="1430" spans="1:7">
      <c r="A1430" s="35">
        <v>44943</v>
      </c>
      <c r="B1430" s="36">
        <v>0.65727557870370379</v>
      </c>
      <c r="C1430" s="37" t="s">
        <v>20</v>
      </c>
      <c r="D1430" s="34">
        <v>68</v>
      </c>
      <c r="E1430" s="38">
        <v>143.22</v>
      </c>
      <c r="F1430" s="39" t="s">
        <v>4</v>
      </c>
      <c r="G1430" s="40" t="s">
        <v>6</v>
      </c>
    </row>
    <row r="1431" spans="1:7">
      <c r="A1431" s="35">
        <v>44943</v>
      </c>
      <c r="B1431" s="36">
        <v>0.65727557870370379</v>
      </c>
      <c r="C1431" s="37" t="s">
        <v>20</v>
      </c>
      <c r="D1431" s="34">
        <v>40</v>
      </c>
      <c r="E1431" s="38">
        <v>143.22999999999999</v>
      </c>
      <c r="F1431" s="39" t="s">
        <v>4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20</v>
      </c>
      <c r="D1432" s="34">
        <v>60</v>
      </c>
      <c r="E1432" s="38">
        <v>143.22999999999999</v>
      </c>
      <c r="F1432" s="39" t="s">
        <v>4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20</v>
      </c>
      <c r="D1433" s="34">
        <v>100</v>
      </c>
      <c r="E1433" s="38">
        <v>143.22999999999999</v>
      </c>
      <c r="F1433" s="39" t="s">
        <v>4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20</v>
      </c>
      <c r="D1434" s="34">
        <v>100</v>
      </c>
      <c r="E1434" s="38">
        <v>143.22999999999999</v>
      </c>
      <c r="F1434" s="39" t="s">
        <v>4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20</v>
      </c>
      <c r="D1435" s="34">
        <v>3</v>
      </c>
      <c r="E1435" s="38">
        <v>143.22999999999999</v>
      </c>
      <c r="F1435" s="39" t="s">
        <v>4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20</v>
      </c>
      <c r="D1436" s="34">
        <v>97</v>
      </c>
      <c r="E1436" s="38">
        <v>143.22999999999999</v>
      </c>
      <c r="F1436" s="39" t="s">
        <v>4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20</v>
      </c>
      <c r="D1437" s="34">
        <v>98</v>
      </c>
      <c r="E1437" s="38">
        <v>143.22999999999999</v>
      </c>
      <c r="F1437" s="39" t="s">
        <v>4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20</v>
      </c>
      <c r="D1438" s="34">
        <v>2</v>
      </c>
      <c r="E1438" s="38">
        <v>143.22999999999999</v>
      </c>
      <c r="F1438" s="39" t="s">
        <v>4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20</v>
      </c>
      <c r="D1439" s="34">
        <v>12</v>
      </c>
      <c r="E1439" s="38">
        <v>143.19</v>
      </c>
      <c r="F1439" s="39" t="s">
        <v>4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20</v>
      </c>
      <c r="D1440" s="34">
        <v>38</v>
      </c>
      <c r="E1440" s="38">
        <v>143.19</v>
      </c>
      <c r="F1440" s="39" t="s">
        <v>4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20</v>
      </c>
      <c r="D1441" s="34">
        <v>50</v>
      </c>
      <c r="E1441" s="38">
        <v>143.19</v>
      </c>
      <c r="F1441" s="39" t="s">
        <v>4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20</v>
      </c>
      <c r="D1442" s="34">
        <v>100</v>
      </c>
      <c r="E1442" s="38">
        <v>143.19</v>
      </c>
      <c r="F1442" s="39" t="s">
        <v>4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20</v>
      </c>
      <c r="D1443" s="34">
        <v>20</v>
      </c>
      <c r="E1443" s="38">
        <v>143.19</v>
      </c>
      <c r="F1443" s="39" t="s">
        <v>4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20</v>
      </c>
      <c r="D1444" s="34">
        <v>100</v>
      </c>
      <c r="E1444" s="38">
        <v>143.19</v>
      </c>
      <c r="F1444" s="39" t="s">
        <v>4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20</v>
      </c>
      <c r="D1445" s="34">
        <v>80</v>
      </c>
      <c r="E1445" s="38">
        <v>143.19</v>
      </c>
      <c r="F1445" s="39" t="s">
        <v>4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20</v>
      </c>
      <c r="D1446" s="34">
        <v>100</v>
      </c>
      <c r="E1446" s="38">
        <v>143.19</v>
      </c>
      <c r="F1446" s="39" t="s">
        <v>4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20</v>
      </c>
      <c r="D1447" s="34">
        <v>5</v>
      </c>
      <c r="E1447" s="38">
        <v>143.47999999999999</v>
      </c>
      <c r="F1447" s="39" t="s">
        <v>4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20</v>
      </c>
      <c r="D1448" s="34">
        <v>8</v>
      </c>
      <c r="E1448" s="38">
        <v>143.47999999999999</v>
      </c>
      <c r="F1448" s="39" t="s">
        <v>4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20</v>
      </c>
      <c r="D1449" s="34">
        <v>10</v>
      </c>
      <c r="E1449" s="38">
        <v>143.47999999999999</v>
      </c>
      <c r="F1449" s="39" t="s">
        <v>4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20</v>
      </c>
      <c r="D1450" s="34">
        <v>95</v>
      </c>
      <c r="E1450" s="38">
        <v>143.47999999999999</v>
      </c>
      <c r="F1450" s="39" t="s">
        <v>4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20</v>
      </c>
      <c r="D1451" s="34">
        <v>100</v>
      </c>
      <c r="E1451" s="38">
        <v>143.47999999999999</v>
      </c>
      <c r="F1451" s="39" t="s">
        <v>4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20</v>
      </c>
      <c r="D1452" s="34">
        <v>100</v>
      </c>
      <c r="E1452" s="38">
        <v>143.47999999999999</v>
      </c>
      <c r="F1452" s="39" t="s">
        <v>4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20</v>
      </c>
      <c r="D1453" s="34">
        <v>100</v>
      </c>
      <c r="E1453" s="38">
        <v>143.47999999999999</v>
      </c>
      <c r="F1453" s="39" t="s">
        <v>4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20</v>
      </c>
      <c r="D1454" s="34">
        <v>100</v>
      </c>
      <c r="E1454" s="38">
        <v>143.47999999999999</v>
      </c>
      <c r="F1454" s="39" t="s">
        <v>4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20</v>
      </c>
      <c r="D1455" s="34">
        <v>105</v>
      </c>
      <c r="E1455" s="38">
        <v>143.47999999999999</v>
      </c>
      <c r="F1455" s="39" t="s">
        <v>4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20</v>
      </c>
      <c r="D1456" s="34">
        <v>195</v>
      </c>
      <c r="E1456" s="38">
        <v>143.47999999999999</v>
      </c>
      <c r="F1456" s="39" t="s">
        <v>4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20</v>
      </c>
      <c r="D1457" s="34">
        <v>200</v>
      </c>
      <c r="E1457" s="38">
        <v>143.47999999999999</v>
      </c>
      <c r="F1457" s="39" t="s">
        <v>4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20</v>
      </c>
      <c r="D1458" s="34">
        <v>86</v>
      </c>
      <c r="E1458" s="38">
        <v>143.47999999999999</v>
      </c>
      <c r="F1458" s="39" t="s">
        <v>4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20</v>
      </c>
      <c r="D1459" s="34">
        <v>167</v>
      </c>
      <c r="E1459" s="38">
        <v>143.47999999999999</v>
      </c>
      <c r="F1459" s="39" t="s">
        <v>4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20</v>
      </c>
      <c r="D1460" s="34">
        <v>200</v>
      </c>
      <c r="E1460" s="38">
        <v>143.47999999999999</v>
      </c>
      <c r="F1460" s="39" t="s">
        <v>4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20</v>
      </c>
      <c r="D1461" s="34">
        <v>100</v>
      </c>
      <c r="E1461" s="38">
        <v>143.44999999999999</v>
      </c>
      <c r="F1461" s="39" t="s">
        <v>4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20</v>
      </c>
      <c r="D1462" s="34">
        <v>100</v>
      </c>
      <c r="E1462" s="38">
        <v>143.44999999999999</v>
      </c>
      <c r="F1462" s="39" t="s">
        <v>4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20</v>
      </c>
      <c r="D1463" s="34">
        <v>100</v>
      </c>
      <c r="E1463" s="38">
        <v>143.44999999999999</v>
      </c>
      <c r="F1463" s="39" t="s">
        <v>4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20</v>
      </c>
      <c r="D1464" s="34">
        <v>100</v>
      </c>
      <c r="E1464" s="38">
        <v>143.44999999999999</v>
      </c>
      <c r="F1464" s="39" t="s">
        <v>4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20</v>
      </c>
      <c r="D1465" s="34">
        <v>100</v>
      </c>
      <c r="E1465" s="38">
        <v>143.43</v>
      </c>
      <c r="F1465" s="39" t="s">
        <v>4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2532-16EF-4413-A9AA-B6C1B9660CE7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44942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2F9C-6B08-4992-B656-D32BD2EFDC58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44939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44939</v>
      </c>
      <c r="B5" s="36">
        <v>0.63200844907407416</v>
      </c>
      <c r="C5" s="37" t="s">
        <v>20</v>
      </c>
      <c r="D5" s="34">
        <v>100</v>
      </c>
      <c r="E5" s="38">
        <v>143.84</v>
      </c>
      <c r="F5" s="39" t="s">
        <v>4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20</v>
      </c>
      <c r="D6" s="34">
        <v>100</v>
      </c>
      <c r="E6" s="38">
        <v>143.86000000000001</v>
      </c>
      <c r="F6" s="39" t="s">
        <v>4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20</v>
      </c>
      <c r="D7" s="34">
        <v>200</v>
      </c>
      <c r="E7" s="38">
        <v>143.86000000000001</v>
      </c>
      <c r="F7" s="39" t="s">
        <v>4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20</v>
      </c>
      <c r="D8" s="34">
        <v>100</v>
      </c>
      <c r="E8" s="38">
        <v>143.36000000000001</v>
      </c>
      <c r="F8" s="39" t="s">
        <v>4</v>
      </c>
      <c r="G8" s="40" t="s">
        <v>6</v>
      </c>
    </row>
    <row r="9" spans="1:7">
      <c r="A9" s="35">
        <v>44939</v>
      </c>
      <c r="B9" s="36">
        <v>0.6321303240740741</v>
      </c>
      <c r="C9" s="37" t="s">
        <v>20</v>
      </c>
      <c r="D9" s="34">
        <v>100</v>
      </c>
      <c r="E9" s="38">
        <v>143.36000000000001</v>
      </c>
      <c r="F9" s="39" t="s">
        <v>4</v>
      </c>
      <c r="G9" s="40" t="s">
        <v>6</v>
      </c>
    </row>
    <row r="10" spans="1:7">
      <c r="A10" s="35">
        <v>44939</v>
      </c>
      <c r="B10" s="36">
        <v>0.6321303240740741</v>
      </c>
      <c r="C10" s="37" t="s">
        <v>20</v>
      </c>
      <c r="D10" s="34">
        <v>100</v>
      </c>
      <c r="E10" s="38">
        <v>143.35</v>
      </c>
      <c r="F10" s="39" t="s">
        <v>4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20</v>
      </c>
      <c r="D11" s="34">
        <v>100</v>
      </c>
      <c r="E11" s="38">
        <v>143.37</v>
      </c>
      <c r="F11" s="39" t="s">
        <v>4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20</v>
      </c>
      <c r="D12" s="34">
        <v>100</v>
      </c>
      <c r="E12" s="38">
        <v>143.35</v>
      </c>
      <c r="F12" s="39" t="s">
        <v>4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20</v>
      </c>
      <c r="D13" s="34">
        <v>100</v>
      </c>
      <c r="E13" s="38">
        <v>143.37</v>
      </c>
      <c r="F13" s="39" t="s">
        <v>4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20</v>
      </c>
      <c r="D14" s="34">
        <v>300</v>
      </c>
      <c r="E14" s="38">
        <v>143.35</v>
      </c>
      <c r="F14" s="39" t="s">
        <v>4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20</v>
      </c>
      <c r="D15" s="34">
        <v>400</v>
      </c>
      <c r="E15" s="38">
        <v>143.37</v>
      </c>
      <c r="F15" s="39" t="s">
        <v>4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20</v>
      </c>
      <c r="D16" s="34">
        <v>6</v>
      </c>
      <c r="E16" s="38">
        <v>142.27000000000001</v>
      </c>
      <c r="F16" s="39" t="s">
        <v>4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20</v>
      </c>
      <c r="D17" s="34">
        <v>6</v>
      </c>
      <c r="E17" s="38">
        <v>142.27000000000001</v>
      </c>
      <c r="F17" s="39" t="s">
        <v>4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20</v>
      </c>
      <c r="D18" s="34">
        <v>6</v>
      </c>
      <c r="E18" s="38">
        <v>142.27000000000001</v>
      </c>
      <c r="F18" s="39" t="s">
        <v>4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20</v>
      </c>
      <c r="D19" s="34">
        <v>78</v>
      </c>
      <c r="E19" s="38">
        <v>142.27000000000001</v>
      </c>
      <c r="F19" s="39" t="s">
        <v>4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20</v>
      </c>
      <c r="D20" s="34">
        <v>300</v>
      </c>
      <c r="E20" s="38">
        <v>142.27000000000001</v>
      </c>
      <c r="F20" s="39" t="s">
        <v>4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20</v>
      </c>
      <c r="D21" s="34">
        <v>1404</v>
      </c>
      <c r="E21" s="38">
        <v>142.27000000000001</v>
      </c>
      <c r="F21" s="39" t="s">
        <v>4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20</v>
      </c>
      <c r="D22" s="34">
        <v>300</v>
      </c>
      <c r="E22" s="38">
        <v>142.27000000000001</v>
      </c>
      <c r="F22" s="39" t="s">
        <v>4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20</v>
      </c>
      <c r="D23" s="34">
        <v>1000</v>
      </c>
      <c r="E23" s="38">
        <v>142.27000000000001</v>
      </c>
      <c r="F23" s="39" t="s">
        <v>4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20</v>
      </c>
      <c r="D24" s="34">
        <v>200</v>
      </c>
      <c r="E24" s="38">
        <v>142.27000000000001</v>
      </c>
      <c r="F24" s="39" t="s">
        <v>4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20</v>
      </c>
      <c r="D25" s="34">
        <v>7</v>
      </c>
      <c r="E25" s="38">
        <v>142.27000000000001</v>
      </c>
      <c r="F25" s="39" t="s">
        <v>4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20</v>
      </c>
      <c r="D26" s="34">
        <v>300</v>
      </c>
      <c r="E26" s="38">
        <v>142.27000000000001</v>
      </c>
      <c r="F26" s="39" t="s">
        <v>4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20</v>
      </c>
      <c r="D27" s="34">
        <v>393</v>
      </c>
      <c r="E27" s="38">
        <v>142.27000000000001</v>
      </c>
      <c r="F27" s="39" t="s">
        <v>4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20</v>
      </c>
      <c r="D28" s="34">
        <v>200</v>
      </c>
      <c r="E28" s="38">
        <v>142.27000000000001</v>
      </c>
      <c r="F28" s="39" t="s">
        <v>4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20</v>
      </c>
      <c r="D29" s="34">
        <v>200</v>
      </c>
      <c r="E29" s="38">
        <v>142.27000000000001</v>
      </c>
      <c r="F29" s="39" t="s">
        <v>4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20</v>
      </c>
      <c r="D30" s="34">
        <v>200</v>
      </c>
      <c r="E30" s="38">
        <v>142.27000000000001</v>
      </c>
      <c r="F30" s="39" t="s">
        <v>4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20</v>
      </c>
      <c r="D31" s="34">
        <v>100</v>
      </c>
      <c r="E31" s="38">
        <v>143.43</v>
      </c>
      <c r="F31" s="39" t="s">
        <v>4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20</v>
      </c>
      <c r="D32" s="34">
        <v>100</v>
      </c>
      <c r="E32" s="38">
        <v>143.44999999999999</v>
      </c>
      <c r="F32" s="39" t="s">
        <v>4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20</v>
      </c>
      <c r="D33" s="34">
        <v>100</v>
      </c>
      <c r="E33" s="38">
        <v>143.41</v>
      </c>
      <c r="F33" s="39" t="s">
        <v>4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20</v>
      </c>
      <c r="D34" s="34">
        <v>100</v>
      </c>
      <c r="E34" s="38">
        <v>143.44999999999999</v>
      </c>
      <c r="F34" s="39" t="s">
        <v>4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20</v>
      </c>
      <c r="D35" s="34">
        <v>100</v>
      </c>
      <c r="E35" s="38">
        <v>143.79499999999999</v>
      </c>
      <c r="F35" s="39" t="s">
        <v>4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20</v>
      </c>
      <c r="D36" s="34">
        <v>100</v>
      </c>
      <c r="E36" s="38">
        <v>143.79499999999999</v>
      </c>
      <c r="F36" s="39" t="s">
        <v>4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20</v>
      </c>
      <c r="D37" s="34">
        <v>100</v>
      </c>
      <c r="E37" s="38">
        <v>143.79499999999999</v>
      </c>
      <c r="F37" s="39" t="s">
        <v>4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20</v>
      </c>
      <c r="D38" s="34">
        <v>100</v>
      </c>
      <c r="E38" s="38">
        <v>143.79499999999999</v>
      </c>
      <c r="F38" s="39" t="s">
        <v>4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20</v>
      </c>
      <c r="D39" s="34">
        <v>100</v>
      </c>
      <c r="E39" s="38">
        <v>143.81</v>
      </c>
      <c r="F39" s="39" t="s">
        <v>4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20</v>
      </c>
      <c r="D40" s="34">
        <v>25</v>
      </c>
      <c r="E40" s="38">
        <v>143.75</v>
      </c>
      <c r="F40" s="39" t="s">
        <v>4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20</v>
      </c>
      <c r="D41" s="34">
        <v>9</v>
      </c>
      <c r="E41" s="38">
        <v>143.87</v>
      </c>
      <c r="F41" s="39" t="s">
        <v>4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20</v>
      </c>
      <c r="D42" s="34">
        <v>15</v>
      </c>
      <c r="E42" s="38">
        <v>143.88999999999999</v>
      </c>
      <c r="F42" s="39" t="s">
        <v>4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20</v>
      </c>
      <c r="D43" s="34">
        <v>15</v>
      </c>
      <c r="E43" s="38">
        <v>143.88999999999999</v>
      </c>
      <c r="F43" s="39" t="s">
        <v>4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20</v>
      </c>
      <c r="D44" s="34">
        <v>15</v>
      </c>
      <c r="E44" s="38">
        <v>143.88999999999999</v>
      </c>
      <c r="F44" s="39" t="s">
        <v>4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20</v>
      </c>
      <c r="D45" s="34">
        <v>20</v>
      </c>
      <c r="E45" s="38">
        <v>143.88999999999999</v>
      </c>
      <c r="F45" s="39" t="s">
        <v>4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20</v>
      </c>
      <c r="D46" s="34">
        <v>37</v>
      </c>
      <c r="E46" s="38">
        <v>143.88</v>
      </c>
      <c r="F46" s="39" t="s">
        <v>4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20</v>
      </c>
      <c r="D47" s="34">
        <v>45</v>
      </c>
      <c r="E47" s="38">
        <v>143.88</v>
      </c>
      <c r="F47" s="39" t="s">
        <v>4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20</v>
      </c>
      <c r="D48" s="34">
        <v>45</v>
      </c>
      <c r="E48" s="38">
        <v>143.88999999999999</v>
      </c>
      <c r="F48" s="39" t="s">
        <v>4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20</v>
      </c>
      <c r="D49" s="34">
        <v>55</v>
      </c>
      <c r="E49" s="38">
        <v>143.88</v>
      </c>
      <c r="F49" s="39" t="s">
        <v>4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20</v>
      </c>
      <c r="D50" s="34">
        <v>63</v>
      </c>
      <c r="E50" s="38">
        <v>143.88</v>
      </c>
      <c r="F50" s="39" t="s">
        <v>4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20</v>
      </c>
      <c r="D51" s="34">
        <v>65</v>
      </c>
      <c r="E51" s="38">
        <v>143.88999999999999</v>
      </c>
      <c r="F51" s="39" t="s">
        <v>4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20</v>
      </c>
      <c r="D52" s="34">
        <v>91</v>
      </c>
      <c r="E52" s="38">
        <v>143.87</v>
      </c>
      <c r="F52" s="39" t="s">
        <v>4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20</v>
      </c>
      <c r="D53" s="34">
        <v>225</v>
      </c>
      <c r="E53" s="38">
        <v>143.88999999999999</v>
      </c>
      <c r="F53" s="39" t="s">
        <v>4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20</v>
      </c>
      <c r="D54" s="34">
        <v>26</v>
      </c>
      <c r="E54" s="38">
        <v>143.74</v>
      </c>
      <c r="F54" s="39" t="s">
        <v>4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20</v>
      </c>
      <c r="D55" s="34">
        <v>29</v>
      </c>
      <c r="E55" s="38">
        <v>143.74</v>
      </c>
      <c r="F55" s="39" t="s">
        <v>4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20</v>
      </c>
      <c r="D56" s="34">
        <v>71</v>
      </c>
      <c r="E56" s="38">
        <v>143.74</v>
      </c>
      <c r="F56" s="39" t="s">
        <v>4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20</v>
      </c>
      <c r="D57" s="34">
        <v>26</v>
      </c>
      <c r="E57" s="38">
        <v>143.74</v>
      </c>
      <c r="F57" s="39" t="s">
        <v>4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20</v>
      </c>
      <c r="D58" s="34">
        <v>74</v>
      </c>
      <c r="E58" s="38">
        <v>143.74</v>
      </c>
      <c r="F58" s="39" t="s">
        <v>4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20</v>
      </c>
      <c r="D59" s="34">
        <v>74</v>
      </c>
      <c r="E59" s="38">
        <v>143.74</v>
      </c>
      <c r="F59" s="39" t="s">
        <v>4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20</v>
      </c>
      <c r="D60" s="34">
        <v>100</v>
      </c>
      <c r="E60" s="38">
        <v>143.6</v>
      </c>
      <c r="F60" s="39" t="s">
        <v>4</v>
      </c>
      <c r="G60" s="40" t="s">
        <v>5</v>
      </c>
    </row>
    <row r="61" spans="1:7">
      <c r="A61" s="35">
        <v>44939</v>
      </c>
      <c r="B61" s="36">
        <v>0.63399305555555552</v>
      </c>
      <c r="C61" s="37" t="s">
        <v>20</v>
      </c>
      <c r="D61" s="34">
        <v>3</v>
      </c>
      <c r="E61" s="38">
        <v>143.59</v>
      </c>
      <c r="F61" s="39" t="s">
        <v>4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20</v>
      </c>
      <c r="D62" s="34">
        <v>25</v>
      </c>
      <c r="E62" s="38">
        <v>143.59</v>
      </c>
      <c r="F62" s="39" t="s">
        <v>4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20</v>
      </c>
      <c r="D63" s="34">
        <v>100</v>
      </c>
      <c r="E63" s="38">
        <v>143.59</v>
      </c>
      <c r="F63" s="39" t="s">
        <v>4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20</v>
      </c>
      <c r="D64" s="34">
        <v>172</v>
      </c>
      <c r="E64" s="38">
        <v>143.59</v>
      </c>
      <c r="F64" s="39" t="s">
        <v>4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20</v>
      </c>
      <c r="D65" s="34">
        <v>11</v>
      </c>
      <c r="E65" s="38">
        <v>143.44</v>
      </c>
      <c r="F65" s="39" t="s">
        <v>4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20</v>
      </c>
      <c r="D66" s="34">
        <v>11</v>
      </c>
      <c r="E66" s="38">
        <v>143.44</v>
      </c>
      <c r="F66" s="39" t="s">
        <v>4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20</v>
      </c>
      <c r="D67" s="34">
        <v>38</v>
      </c>
      <c r="E67" s="38">
        <v>143.44</v>
      </c>
      <c r="F67" s="39" t="s">
        <v>4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20</v>
      </c>
      <c r="D68" s="34">
        <v>31</v>
      </c>
      <c r="E68" s="38">
        <v>143.44</v>
      </c>
      <c r="F68" s="39" t="s">
        <v>4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20</v>
      </c>
      <c r="D69" s="34">
        <v>100</v>
      </c>
      <c r="E69" s="38">
        <v>143.44</v>
      </c>
      <c r="F69" s="39" t="s">
        <v>4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20</v>
      </c>
      <c r="D70" s="34">
        <v>18</v>
      </c>
      <c r="E70" s="38">
        <v>143.44</v>
      </c>
      <c r="F70" s="39" t="s">
        <v>4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20</v>
      </c>
      <c r="D71" s="34">
        <v>31</v>
      </c>
      <c r="E71" s="38">
        <v>143.44</v>
      </c>
      <c r="F71" s="39" t="s">
        <v>4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20</v>
      </c>
      <c r="D72" s="34">
        <v>40</v>
      </c>
      <c r="E72" s="38">
        <v>143.44</v>
      </c>
      <c r="F72" s="39" t="s">
        <v>4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20</v>
      </c>
      <c r="D73" s="34">
        <v>40</v>
      </c>
      <c r="E73" s="38">
        <v>143.44</v>
      </c>
      <c r="F73" s="39" t="s">
        <v>4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20</v>
      </c>
      <c r="D74" s="34">
        <v>40</v>
      </c>
      <c r="E74" s="38">
        <v>143.44</v>
      </c>
      <c r="F74" s="39" t="s">
        <v>4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20</v>
      </c>
      <c r="D75" s="34">
        <v>1</v>
      </c>
      <c r="E75" s="38">
        <v>143.44</v>
      </c>
      <c r="F75" s="39" t="s">
        <v>4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20</v>
      </c>
      <c r="D76" s="34">
        <v>1</v>
      </c>
      <c r="E76" s="38">
        <v>143.44</v>
      </c>
      <c r="F76" s="39" t="s">
        <v>4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20</v>
      </c>
      <c r="D77" s="34">
        <v>15</v>
      </c>
      <c r="E77" s="38">
        <v>143.44</v>
      </c>
      <c r="F77" s="39" t="s">
        <v>4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20</v>
      </c>
      <c r="D78" s="34">
        <v>15</v>
      </c>
      <c r="E78" s="38">
        <v>143.44</v>
      </c>
      <c r="F78" s="39" t="s">
        <v>4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20</v>
      </c>
      <c r="D79" s="34">
        <v>16</v>
      </c>
      <c r="E79" s="38">
        <v>143.44</v>
      </c>
      <c r="F79" s="39" t="s">
        <v>4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20</v>
      </c>
      <c r="D80" s="34">
        <v>24</v>
      </c>
      <c r="E80" s="38">
        <v>143.44</v>
      </c>
      <c r="F80" s="39" t="s">
        <v>4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20</v>
      </c>
      <c r="D81" s="34">
        <v>60</v>
      </c>
      <c r="E81" s="38">
        <v>143.44</v>
      </c>
      <c r="F81" s="39" t="s">
        <v>4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20</v>
      </c>
      <c r="D82" s="34">
        <v>69</v>
      </c>
      <c r="E82" s="38">
        <v>143.44</v>
      </c>
      <c r="F82" s="39" t="s">
        <v>4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20</v>
      </c>
      <c r="D83" s="34">
        <v>99</v>
      </c>
      <c r="E83" s="38">
        <v>143.44</v>
      </c>
      <c r="F83" s="39" t="s">
        <v>4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20</v>
      </c>
      <c r="D84" s="34">
        <v>40</v>
      </c>
      <c r="E84" s="38">
        <v>143.44</v>
      </c>
      <c r="F84" s="39" t="s">
        <v>4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20</v>
      </c>
      <c r="D85" s="34">
        <v>100</v>
      </c>
      <c r="E85" s="38">
        <v>143.84</v>
      </c>
      <c r="F85" s="39" t="s">
        <v>4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20</v>
      </c>
      <c r="D86" s="34">
        <v>100</v>
      </c>
      <c r="E86" s="38">
        <v>143.78</v>
      </c>
      <c r="F86" s="39" t="s">
        <v>4</v>
      </c>
      <c r="G86" s="40" t="s">
        <v>5</v>
      </c>
    </row>
    <row r="87" spans="1:7">
      <c r="A87" s="35">
        <v>44939</v>
      </c>
      <c r="B87" s="36">
        <v>0.63561261574074068</v>
      </c>
      <c r="C87" s="37" t="s">
        <v>20</v>
      </c>
      <c r="D87" s="34">
        <v>30</v>
      </c>
      <c r="E87" s="38">
        <v>143.80000000000001</v>
      </c>
      <c r="F87" s="39" t="s">
        <v>4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20</v>
      </c>
      <c r="D88" s="34">
        <v>70</v>
      </c>
      <c r="E88" s="38">
        <v>143.80000000000001</v>
      </c>
      <c r="F88" s="39" t="s">
        <v>4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20</v>
      </c>
      <c r="D89" s="34">
        <v>100</v>
      </c>
      <c r="E89" s="38">
        <v>143.80000000000001</v>
      </c>
      <c r="F89" s="39" t="s">
        <v>4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20</v>
      </c>
      <c r="D90" s="34">
        <v>100</v>
      </c>
      <c r="E90" s="38">
        <v>143.79</v>
      </c>
      <c r="F90" s="39" t="s">
        <v>4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20</v>
      </c>
      <c r="D91" s="34">
        <v>100</v>
      </c>
      <c r="E91" s="38">
        <v>143.79</v>
      </c>
      <c r="F91" s="39" t="s">
        <v>4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20</v>
      </c>
      <c r="D92" s="34">
        <v>33</v>
      </c>
      <c r="E92" s="38">
        <v>143.69999999999999</v>
      </c>
      <c r="F92" s="39" t="s">
        <v>4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20</v>
      </c>
      <c r="D93" s="34">
        <v>67</v>
      </c>
      <c r="E93" s="38">
        <v>143.69999999999999</v>
      </c>
      <c r="F93" s="39" t="s">
        <v>4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20</v>
      </c>
      <c r="D94" s="34">
        <v>33</v>
      </c>
      <c r="E94" s="38">
        <v>143.69999999999999</v>
      </c>
      <c r="F94" s="39" t="s">
        <v>4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20</v>
      </c>
      <c r="D95" s="34">
        <v>67</v>
      </c>
      <c r="E95" s="38">
        <v>143.69999999999999</v>
      </c>
      <c r="F95" s="39" t="s">
        <v>4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20</v>
      </c>
      <c r="D96" s="34">
        <v>100</v>
      </c>
      <c r="E96" s="38">
        <v>143.69999999999999</v>
      </c>
      <c r="F96" s="39" t="s">
        <v>4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20</v>
      </c>
      <c r="D97" s="34">
        <v>200</v>
      </c>
      <c r="E97" s="38">
        <v>143.69999999999999</v>
      </c>
      <c r="F97" s="39" t="s">
        <v>4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20</v>
      </c>
      <c r="D98" s="34">
        <v>31</v>
      </c>
      <c r="E98" s="38">
        <v>143.69</v>
      </c>
      <c r="F98" s="39" t="s">
        <v>4</v>
      </c>
      <c r="G98" s="40" t="s">
        <v>5</v>
      </c>
    </row>
    <row r="99" spans="1:7">
      <c r="A99" s="35">
        <v>44939</v>
      </c>
      <c r="B99" s="36">
        <v>0.63564965277777785</v>
      </c>
      <c r="C99" s="37" t="s">
        <v>20</v>
      </c>
      <c r="D99" s="34">
        <v>31</v>
      </c>
      <c r="E99" s="38">
        <v>143.69</v>
      </c>
      <c r="F99" s="39" t="s">
        <v>4</v>
      </c>
      <c r="G99" s="40" t="s">
        <v>5</v>
      </c>
    </row>
    <row r="100" spans="1:7">
      <c r="A100" s="35">
        <v>44939</v>
      </c>
      <c r="B100" s="36">
        <v>0.63564965277777785</v>
      </c>
      <c r="C100" s="37" t="s">
        <v>20</v>
      </c>
      <c r="D100" s="34">
        <v>69</v>
      </c>
      <c r="E100" s="38">
        <v>143.69</v>
      </c>
      <c r="F100" s="39" t="s">
        <v>4</v>
      </c>
      <c r="G100" s="40" t="s">
        <v>5</v>
      </c>
    </row>
    <row r="101" spans="1:7">
      <c r="A101" s="35">
        <v>44939</v>
      </c>
      <c r="B101" s="36">
        <v>0.63564965277777785</v>
      </c>
      <c r="C101" s="37" t="s">
        <v>20</v>
      </c>
      <c r="D101" s="34">
        <v>69</v>
      </c>
      <c r="E101" s="38">
        <v>143.69</v>
      </c>
      <c r="F101" s="39" t="s">
        <v>4</v>
      </c>
      <c r="G101" s="40" t="s">
        <v>5</v>
      </c>
    </row>
    <row r="102" spans="1:7">
      <c r="A102" s="35">
        <v>44939</v>
      </c>
      <c r="B102" s="36">
        <v>0.63564965277777785</v>
      </c>
      <c r="C102" s="37" t="s">
        <v>20</v>
      </c>
      <c r="D102" s="34">
        <v>100</v>
      </c>
      <c r="E102" s="38">
        <v>143.68</v>
      </c>
      <c r="F102" s="39" t="s">
        <v>4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972-0AFD-44DF-98C9-D9C3FF52B41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2</vt:i4>
      </vt:variant>
    </vt:vector>
  </HeadingPairs>
  <TitlesOfParts>
    <vt:vector size="37" baseType="lpstr">
      <vt:lpstr>Wochensummen</vt:lpstr>
      <vt:lpstr>Tagessummen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2023-01-24T13:56:41Z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