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6.6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6-10" sheetId="56" r:id="rId3"/>
    <sheet name="Details 2022-06-09" sheetId="55" r:id="rId4"/>
    <sheet name="Details 2022-06-08" sheetId="54" r:id="rId5"/>
    <sheet name="Details 2022-06-07" sheetId="53" r:id="rId6"/>
    <sheet name="Details 2022-06-06" sheetId="52" r:id="rId7"/>
    <sheet name="Details 2022-06-03" sheetId="51" r:id="rId8"/>
    <sheet name="Details 2022-06-02" sheetId="50" r:id="rId9"/>
    <sheet name="Details 2022-06-01" sheetId="49" r:id="rId10"/>
    <sheet name="Details 2022-05-31" sheetId="48" r:id="rId11"/>
    <sheet name="Details 2022-05-30" sheetId="47" r:id="rId12"/>
    <sheet name="Details 2022-05-27" sheetId="46" r:id="rId13"/>
    <sheet name="Details 2022-05-26" sheetId="45" r:id="rId14"/>
    <sheet name="Details 2022-05-25" sheetId="44" r:id="rId15"/>
    <sheet name="Details 2022-05-24" sheetId="43" r:id="rId16"/>
    <sheet name="Details 2022-05-23" sheetId="42" r:id="rId17"/>
    <sheet name="Details 2022-05-20" sheetId="41" r:id="rId18"/>
    <sheet name="Details 2022-05-19" sheetId="40" r:id="rId19"/>
    <sheet name="Details 2022-05-18" sheetId="39" r:id="rId20"/>
    <sheet name="Details 2022-05-17" sheetId="38" r:id="rId21"/>
    <sheet name="Details 2022-05-16" sheetId="37" r:id="rId22"/>
    <sheet name="Details 2022-05-13" sheetId="30" r:id="rId23"/>
    <sheet name="Details 2022-05-12" sheetId="28" r:id="rId24"/>
    <sheet name="Details 2022-05-11" sheetId="31" r:id="rId25"/>
    <sheet name="Details 2022-05-10" sheetId="26" r:id="rId26"/>
    <sheet name="Details 2022-05-09" sheetId="25" r:id="rId27"/>
    <sheet name="Details 2022-05-06" sheetId="32" r:id="rId28"/>
    <sheet name="Details 2022-05-05" sheetId="33" r:id="rId29"/>
    <sheet name="Details 2022-05-04" sheetId="34" r:id="rId30"/>
    <sheet name="Details 2022-05-03" sheetId="35" r:id="rId31"/>
    <sheet name="Details 2022-05-02" sheetId="36" r:id="rId32"/>
  </sheets>
  <definedNames>
    <definedName name="Day1_Fills" localSheetId="31">#REF!</definedName>
    <definedName name="Day1_Fills" localSheetId="29">#REF!</definedName>
    <definedName name="Day1_Fills" localSheetId="24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1">#REF!</definedName>
    <definedName name="Day2_Fills" localSheetId="29">#REF!</definedName>
    <definedName name="Day2_Fills" localSheetId="24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1">#REF!</definedName>
    <definedName name="Day3_Fills" localSheetId="29">#REF!</definedName>
    <definedName name="Day3_Fills" localSheetId="24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1">#REF!</definedName>
    <definedName name="Day4_Fills" localSheetId="29">#REF!</definedName>
    <definedName name="Day4_Fills" localSheetId="24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1">#REF!</definedName>
    <definedName name="Day5_Fills" localSheetId="29">#REF!</definedName>
    <definedName name="Day5_Fills" localSheetId="24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Wochensummen!$A$1:$F$13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56" l="1"/>
  <c r="B1" i="55"/>
  <c r="B1" i="54"/>
  <c r="B1" i="53"/>
  <c r="B1" i="52"/>
  <c r="B11" i="12"/>
  <c r="C11" i="12" s="1"/>
  <c r="E11" i="12"/>
  <c r="B31" i="6"/>
  <c r="B33" i="6"/>
  <c r="B34" i="6"/>
  <c r="B32" i="6"/>
  <c r="B35" i="6"/>
  <c r="C35" i="6" l="1"/>
  <c r="C32" i="6"/>
  <c r="C33" i="6"/>
  <c r="C34" i="6"/>
  <c r="C31" i="6"/>
  <c r="D11" i="12"/>
  <c r="B10" i="12"/>
  <c r="C10" i="12" s="1"/>
  <c r="E10" i="12"/>
  <c r="B1" i="51"/>
  <c r="B1" i="50"/>
  <c r="D33" i="6"/>
  <c r="B26" i="6"/>
  <c r="D34" i="6"/>
  <c r="B28" i="6"/>
  <c r="D31" i="6"/>
  <c r="B30" i="6"/>
  <c r="D35" i="6"/>
  <c r="D32" i="6"/>
  <c r="B27" i="6"/>
  <c r="B29" i="6"/>
  <c r="E32" i="6" l="1"/>
  <c r="E35" i="6"/>
  <c r="E34" i="6"/>
  <c r="E33" i="6"/>
  <c r="E31" i="6"/>
  <c r="D10" i="12"/>
  <c r="C30" i="6"/>
  <c r="D27" i="6"/>
  <c r="E27" i="6" s="1"/>
  <c r="C27" i="6"/>
  <c r="D26" i="6"/>
  <c r="E26" i="6" s="1"/>
  <c r="C26" i="6"/>
  <c r="C29" i="6"/>
  <c r="C28" i="6"/>
  <c r="D28" i="6"/>
  <c r="E28" i="6" s="1"/>
  <c r="B1" i="43"/>
  <c r="B1" i="42"/>
  <c r="B9" i="12"/>
  <c r="C9" i="12" s="1"/>
  <c r="E9" i="12"/>
  <c r="D30" i="6"/>
  <c r="D29" i="6"/>
  <c r="E30" i="6" l="1"/>
  <c r="E29" i="6"/>
  <c r="D9" i="12"/>
  <c r="A4" i="12"/>
  <c r="B8" i="12"/>
  <c r="C8" i="12" s="1"/>
  <c r="E8" i="12"/>
  <c r="B1" i="41"/>
  <c r="B1" i="40"/>
  <c r="B1" i="39"/>
  <c r="B1" i="38"/>
  <c r="B1" i="37"/>
  <c r="B24" i="6"/>
  <c r="B25" i="6"/>
  <c r="B21" i="6"/>
  <c r="B19" i="6"/>
  <c r="B17" i="6"/>
  <c r="B20" i="6"/>
  <c r="B22" i="6"/>
  <c r="B23" i="6"/>
  <c r="B16" i="6"/>
  <c r="B18" i="6"/>
  <c r="D25" i="6" l="1"/>
  <c r="E25" i="6" s="1"/>
  <c r="C25" i="6"/>
  <c r="C21" i="6"/>
  <c r="C24" i="6"/>
  <c r="D24" i="6"/>
  <c r="E24" i="6" s="1"/>
  <c r="C22" i="6"/>
  <c r="C23" i="6"/>
  <c r="D23" i="6"/>
  <c r="E23" i="6" s="1"/>
  <c r="C20" i="6"/>
  <c r="C17" i="6"/>
  <c r="C16" i="6"/>
  <c r="C18" i="6"/>
  <c r="C19" i="6"/>
  <c r="D8" i="12"/>
  <c r="B7" i="12"/>
  <c r="C7" i="12" s="1"/>
  <c r="E7" i="12"/>
  <c r="B1" i="36"/>
  <c r="B1" i="35"/>
  <c r="B1" i="34"/>
  <c r="B1" i="33"/>
  <c r="B1" i="32"/>
  <c r="D19" i="6"/>
  <c r="D18" i="6"/>
  <c r="D21" i="6"/>
  <c r="D16" i="6"/>
  <c r="D20" i="6"/>
  <c r="D22" i="6"/>
  <c r="D17" i="6"/>
  <c r="E22" i="6" l="1"/>
  <c r="E21" i="6"/>
  <c r="E20" i="6"/>
  <c r="E19" i="6"/>
  <c r="E18" i="6"/>
  <c r="E17" i="6"/>
  <c r="E16" i="6"/>
  <c r="D7" i="12"/>
  <c r="B1" i="26" l="1"/>
  <c r="B1" i="31"/>
  <c r="B1" i="28"/>
  <c r="B12" i="6"/>
  <c r="B15" i="6"/>
  <c r="B14" i="6"/>
  <c r="B11" i="6"/>
  <c r="B13" i="6"/>
  <c r="C15" i="6" l="1"/>
  <c r="C11" i="6"/>
  <c r="C14" i="6"/>
  <c r="C12" i="6"/>
  <c r="C13" i="6"/>
  <c r="A4" i="6"/>
  <c r="D15" i="6"/>
  <c r="B9" i="6"/>
  <c r="D12" i="6"/>
  <c r="B6" i="6"/>
  <c r="D11" i="6"/>
  <c r="B10" i="6"/>
  <c r="B7" i="6"/>
  <c r="D13" i="6"/>
  <c r="B8" i="6"/>
  <c r="D14" i="6"/>
  <c r="E13" i="6" l="1"/>
  <c r="E15" i="6"/>
  <c r="E12" i="6"/>
  <c r="E14" i="6"/>
  <c r="E11" i="6"/>
  <c r="B37" i="6"/>
  <c r="B6" i="12"/>
  <c r="C6" i="6"/>
  <c r="C7" i="6"/>
  <c r="C10" i="6"/>
  <c r="C8" i="6"/>
  <c r="C9" i="6"/>
  <c r="D6" i="6"/>
  <c r="D10" i="6"/>
  <c r="D9" i="6"/>
  <c r="D7" i="6"/>
  <c r="D8" i="6"/>
  <c r="C37" i="6" l="1"/>
  <c r="E6" i="6"/>
  <c r="C6" i="12"/>
  <c r="B1" i="30"/>
  <c r="B1" i="25" l="1"/>
  <c r="E10" i="6" l="1"/>
  <c r="E9" i="6" l="1"/>
  <c r="E8" i="6"/>
  <c r="E7" i="6"/>
  <c r="E37" i="6" l="1"/>
  <c r="D37" i="6" s="1"/>
  <c r="E6" i="12"/>
  <c r="D6" i="12" s="1"/>
  <c r="B13" i="12" l="1"/>
  <c r="C13" i="12"/>
  <c r="E13" i="12" l="1"/>
  <c r="D13" i="12" s="1"/>
</calcChain>
</file>

<file path=xl/sharedStrings.xml><?xml version="1.0" encoding="utf-8"?>
<sst xmlns="http://schemas.openxmlformats.org/spreadsheetml/2006/main" count="73964" uniqueCount="49">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</sst>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6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"&amp;TEXT(MIN(Tagessummen!A6:A37),"yyyy-mm-dd")&amp;" - "&amp;TEXT(MAX(Tagessummen!A6:A37),"yyyy-mm-dd")</f>
        <v>Periode: 2022-05-02 - 2022-06-10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SUM(OFFSET(Tagessummen!$B$5,MATCH(DATE(MID(A6,1,4),MID(A6,6,2),MID(A6,9,2)),Tagessummen!$A$6:$A$36,0),0,(MATCH(DATE(MID(A6,14,4),MID(A6,19,2),MID(A6,22,2)),Tagessummen!$A$6:$A$36,0)-MATCH(DATE(MID(A6,1,4),MID(A6,6,2),MID(A6,9,2)),Tagessummen!$A$6:$A$36,0)+1)))</f>
        <v>284788</v>
      </c>
      <c r="C6" s="20">
        <f t="shared" ref="C6:C11" ca="1" si="0">IF(B6="-","-",B6/$F$17*100)</f>
        <v>0.11457874844801212</v>
      </c>
      <c r="D6" s="20">
        <f t="shared" ref="D6:D11" ca="1" si="1">IF(B6="-","-",E6/B6)</f>
        <v>144.27737000856783</v>
      </c>
      <c r="E6" s="20">
        <f ca="1">SUM(OFFSET(Tagessummen!$E$5,MATCH(DATE(MID(A6,1,4),MID(A6,6,2),MID(A6,9,2)),Tagessummen!$A$6:$A$36,0),0,(MATCH(DATE(MID(A6,14,4),MID(A6,19,2),MID(A6,22,2)),Tagessummen!$A$6:$A$36,0)-MATCH(DATE(MID(A6,1,4),MID(A6,6,2),MID(A6,9,2)),Tagessummen!$A$6:$A$36,0)+1)))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SUM(OFFSET(Tagessummen!$B$5,MATCH(DATE(MID(A7,1,4),MID(A7,6,2),MID(A7,9,2)),Tagessummen!$A$6:$A$36,0),0,(MATCH(DATE(MID(A7,14,4),MID(A7,19,2),MID(A7,22,2)),Tagessummen!$A$6:$A$36,0)-MATCH(DATE(MID(A7,1,4),MID(A7,6,2),MID(A7,9,2)),Tagessummen!$A$6:$A$36,0)+1)))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SUM(OFFSET(Tagessummen!$E$5,MATCH(DATE(MID(A7,1,4),MID(A7,6,2),MID(A7,9,2)),Tagessummen!$A$6:$A$36,0),0,(MATCH(DATE(MID(A7,14,4),MID(A7,19,2),MID(A7,22,2)),Tagessummen!$A$6:$A$36,0)-MATCH(DATE(MID(A7,1,4),MID(A7,6,2),MID(A7,9,2)),Tagessummen!$A$6:$A$36,0)+1)))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SUM(OFFSET(Tagessummen!$B$5,MATCH(DATE(MID(A8,1,4),MID(A8,6,2),MID(A8,9,2)),Tagessummen!$A$6:$A$36,0),0,(MATCH(DATE(MID(A8,14,4),MID(A8,19,2),MID(A8,22,2)),Tagessummen!$A$6:$A$36,0)-MATCH(DATE(MID(A8,1,4),MID(A8,6,2),MID(A8,9,2)),Tagessummen!$A$6:$A$36,0)+1)))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SUM(OFFSET(Tagessummen!$E$5,MATCH(DATE(MID(A8,1,4),MID(A8,6,2),MID(A8,9,2)),Tagessummen!$A$6:$A$36,0),0,(MATCH(DATE(MID(A8,14,4),MID(A8,19,2),MID(A8,22,2)),Tagessummen!$A$6:$A$36,0)-MATCH(DATE(MID(A8,1,4),MID(A8,6,2),MID(A8,9,2)),Tagessummen!$A$6:$A$36,0)+1)))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SUM(OFFSET(Tagessummen!$B$5,MATCH(DATE(MID(A9,1,4),MID(A9,6,2),MID(A9,9,2)),Tagessummen!$A$6:$A$36,0),0,(MATCH(DATE(MID(A9,14,4),MID(A9,19,2),MID(A9,22,2)),Tagessummen!$A$6:$A$36,0)-MATCH(DATE(MID(A9,1,4),MID(A9,6,2),MID(A9,9,2)),Tagessummen!$A$6:$A$36,0)+1)))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SUM(OFFSET(Tagessummen!$E$5,MATCH(DATE(MID(A9,1,4),MID(A9,6,2),MID(A9,9,2)),Tagessummen!$A$6:$A$36,0),0,(MATCH(DATE(MID(A9,14,4),MID(A9,19,2),MID(A9,22,2)),Tagessummen!$A$6:$A$36,0)-MATCH(DATE(MID(A9,1,4),MID(A9,6,2),MID(A9,9,2)),Tagessummen!$A$6:$A$36,0)+1)))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SUM(OFFSET(Tagessummen!$B$5,MATCH(DATE(MID(A10,1,4),MID(A10,6,2),MID(A10,9,2)),Tagessummen!$A$6:$A$36,0),0,(MATCH(DATE(MID(A10,14,4),MID(A10,19,2),MID(A10,22,2)),Tagessummen!$A$6:$A$36,0)-MATCH(DATE(MID(A10,1,4),MID(A10,6,2),MID(A10,9,2)),Tagessummen!$A$6:$A$36,0)+1)))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SUM(OFFSET(Tagessummen!$E$5,MATCH(DATE(MID(A10,1,4),MID(A10,6,2),MID(A10,9,2)),Tagessummen!$A$6:$A$36,0),0,(MATCH(DATE(MID(A10,14,4),MID(A10,19,2),MID(A10,22,2)),Tagessummen!$A$6:$A$36,0)-MATCH(DATE(MID(A10,1,4),MID(A10,6,2),MID(A10,9,2)),Tagessummen!$A$6:$A$36,0)+1)))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SUM(OFFSET(Tagessummen!$B$5,MATCH(DATE(MID(A11,1,4),MID(A11,6,2),MID(A11,9,2)),Tagessummen!$A$6:$A$36,0),0,(MATCH(DATE(MID(A11,14,4),MID(A11,19,2),MID(A11,22,2)),Tagessummen!$A$6:$A$36,0)-MATCH(DATE(MID(A11,1,4),MID(A11,6,2),MID(A11,9,2)),Tagessummen!$A$6:$A$36,0)+1)))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SUM(OFFSET(Tagessummen!$E$5,MATCH(DATE(MID(A11,1,4),MID(A11,6,2),MID(A11,9,2)),Tagessummen!$A$6:$A$36,0),0,(MATCH(DATE(MID(A11,14,4),MID(A11,19,2),MID(A11,22,2)),Tagessummen!$A$6:$A$36,0)-MATCH(DATE(MID(A11,1,4),MID(A11,6,2),MID(A11,9,2)),Tagessummen!$A$6:$A$36,0)+1)))</f>
        <v>42042687.819999993</v>
      </c>
      <c r="F11" s="4" t="s">
        <v>0</v>
      </c>
    </row>
    <row r="12" spans="1:9" ht="12.75">
      <c r="A12" s="3"/>
      <c r="B12" s="23"/>
      <c r="C12" s="20"/>
      <c r="D12" s="20"/>
      <c r="E12" s="20"/>
      <c r="F12" s="4"/>
    </row>
    <row r="13" spans="1:9">
      <c r="A13" s="10" t="s">
        <v>1</v>
      </c>
      <c r="B13" s="32">
        <f ca="1">SUM(B6:B12)</f>
        <v>1292415</v>
      </c>
      <c r="C13" s="33">
        <f ca="1">SUM(C6:C12)</f>
        <v>0.51997729249630464</v>
      </c>
      <c r="D13" s="33">
        <f ca="1">E13/B13</f>
        <v>152.95026889195807</v>
      </c>
      <c r="E13" s="33">
        <f ca="1">SUM(E6:E12)</f>
        <v>197675221.77000001</v>
      </c>
      <c r="F13" s="9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25"/>
      <c r="C17" s="1"/>
      <c r="D17" s="1"/>
      <c r="E17" s="26" t="s">
        <v>36</v>
      </c>
      <c r="F17" s="24">
        <v>248552200</v>
      </c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26" spans="1:9">
      <c r="D26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  <hyperlink ref="F11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7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"&amp;TEXT(MIN(A6:A36),"yyyy-mm-dd")&amp;" - "&amp;TEXT(MAX(A6:A36),"yyyy-mm-dd")</f>
        <v>Periode: 2022-05-02 - 2022-06-10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IF(B6="-","-",B6/$F$41*100)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IF(B7="-","-",B7/$F$41*100)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IF(B11="-","-",B11/$F$41*100)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ref="B16:B20" ca="1" si="5">IF(SUMIF(INDIRECT("'Details "&amp;TEXT(A16,"yyyy-mm-dd")&amp;"'!$a$5:$a$500000"),A16,INDIRECT("'Details "&amp;TEXT(A16,"yyyy-mm-dd")&amp;"'!$d$5:$d$500000"))&gt;0,SUMIF(INDIRECT("'Details "&amp;TEXT(A16,"yyyy-mm-dd")&amp;"'!$a$5:$a$500000"),A16,INDIRECT("'Details "&amp;TEXT(A16,"yyyy-mm-dd")&amp;"'!$d$5:$d$500000")),"-")</f>
        <v>54000</v>
      </c>
      <c r="C16" s="20">
        <f t="shared" ref="C16:C20" ca="1" si="6">IF(B16="-","-",B16/$F$41*100)</f>
        <v>2.1725818560447262E-2</v>
      </c>
      <c r="D16" s="20">
        <f t="shared" ref="D16:D20" ca="1" si="7">IF(B16="-","-",SUMPRODUCT(INDIRECT("'Details "&amp;TEXT(A16,"yyyy-mm-dd")&amp;"'!$d$5:$d$500000"),INDIRECT("'Details "&amp;TEXT(A16,"yyyy-mm-dd")&amp;"'!$e$5:$e$500000"))/B16)</f>
        <v>153.91892611111115</v>
      </c>
      <c r="E16" s="20">
        <f t="shared" ref="E16:E20" ca="1" si="8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5"/>
        <v>51000</v>
      </c>
      <c r="C17" s="20">
        <f t="shared" ca="1" si="6"/>
        <v>2.0518828640422416E-2</v>
      </c>
      <c r="D17" s="20">
        <f t="shared" ca="1" si="7"/>
        <v>158.37400607843125</v>
      </c>
      <c r="E17" s="20">
        <f t="shared" ca="1" si="8"/>
        <v>8077074.309999994</v>
      </c>
      <c r="F17" s="4" t="s">
        <v>0</v>
      </c>
    </row>
    <row r="18" spans="1:6" ht="12.75">
      <c r="A18" s="21">
        <v>44699</v>
      </c>
      <c r="B18" s="23">
        <f t="shared" ca="1" si="5"/>
        <v>52000</v>
      </c>
      <c r="C18" s="20">
        <f t="shared" ca="1" si="6"/>
        <v>2.0921158613764028E-2</v>
      </c>
      <c r="D18" s="20">
        <f t="shared" ca="1" si="7"/>
        <v>158.17389288461524</v>
      </c>
      <c r="E18" s="20">
        <f t="shared" ca="1" si="8"/>
        <v>8225042.4299999923</v>
      </c>
      <c r="F18" s="4" t="s">
        <v>0</v>
      </c>
    </row>
    <row r="19" spans="1:6" ht="12.75">
      <c r="A19" s="21">
        <v>44700</v>
      </c>
      <c r="B19" s="23">
        <f t="shared" ca="1" si="5"/>
        <v>49500</v>
      </c>
      <c r="C19" s="20">
        <f t="shared" ca="1" si="6"/>
        <v>1.9915333680409989E-2</v>
      </c>
      <c r="D19" s="20">
        <f t="shared" ca="1" si="7"/>
        <v>165.3726430303031</v>
      </c>
      <c r="E19" s="20">
        <f t="shared" ca="1" si="8"/>
        <v>8185945.8300000029</v>
      </c>
      <c r="F19" s="4" t="s">
        <v>0</v>
      </c>
    </row>
    <row r="20" spans="1:6" ht="12.75">
      <c r="A20" s="21">
        <v>44701</v>
      </c>
      <c r="B20" s="23">
        <f t="shared" ca="1" si="5"/>
        <v>50000</v>
      </c>
      <c r="C20" s="20">
        <f t="shared" ca="1" si="6"/>
        <v>2.0116498667080797E-2</v>
      </c>
      <c r="D20" s="20">
        <f t="shared" ca="1" si="7"/>
        <v>163.09497920000001</v>
      </c>
      <c r="E20" s="20">
        <f t="shared" ca="1" si="8"/>
        <v>8154748.9600000009</v>
      </c>
      <c r="F20" s="4" t="s">
        <v>0</v>
      </c>
    </row>
    <row r="21" spans="1:6" ht="12.75">
      <c r="A21" s="21">
        <v>44704</v>
      </c>
      <c r="B21" s="23">
        <f t="shared" ref="B21:B25" ca="1" si="9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ref="C21:C25" ca="1" si="10">IF(B21="-","-",B21/$F$41*100)</f>
        <v>2.0196964661749122E-2</v>
      </c>
      <c r="D21" s="20">
        <f t="shared" ref="D21:D25" ca="1" si="11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12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9"/>
        <v>53000</v>
      </c>
      <c r="C22" s="20">
        <f t="shared" ca="1" si="10"/>
        <v>2.1323488587105647E-2</v>
      </c>
      <c r="D22" s="20">
        <f t="shared" ca="1" si="11"/>
        <v>156.252802264151</v>
      </c>
      <c r="E22" s="20">
        <f t="shared" ca="1" si="12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9"/>
        <v>-</v>
      </c>
      <c r="C23" s="20" t="str">
        <f t="shared" ca="1" si="10"/>
        <v>-</v>
      </c>
      <c r="D23" s="20" t="str">
        <f t="shared" ca="1" si="11"/>
        <v>-</v>
      </c>
      <c r="E23" s="20" t="str">
        <f t="shared" ca="1" si="12"/>
        <v>-</v>
      </c>
      <c r="F23" s="4" t="s">
        <v>0</v>
      </c>
    </row>
    <row r="24" spans="1:6" ht="12.75">
      <c r="A24" s="21">
        <v>44707</v>
      </c>
      <c r="B24" s="23" t="str">
        <f t="shared" ca="1" si="9"/>
        <v>-</v>
      </c>
      <c r="C24" s="20" t="str">
        <f t="shared" ca="1" si="10"/>
        <v>-</v>
      </c>
      <c r="D24" s="20" t="str">
        <f t="shared" ca="1" si="11"/>
        <v>-</v>
      </c>
      <c r="E24" s="20" t="str">
        <f t="shared" ca="1" si="12"/>
        <v>-</v>
      </c>
      <c r="F24" s="4" t="s">
        <v>0</v>
      </c>
    </row>
    <row r="25" spans="1:6" ht="12.75">
      <c r="A25" s="21">
        <v>44708</v>
      </c>
      <c r="B25" s="23" t="str">
        <f t="shared" ca="1" si="9"/>
        <v>-</v>
      </c>
      <c r="C25" s="20" t="str">
        <f t="shared" ca="1" si="10"/>
        <v>-</v>
      </c>
      <c r="D25" s="20" t="str">
        <f t="shared" ca="1" si="11"/>
        <v>-</v>
      </c>
      <c r="E25" s="20" t="str">
        <f t="shared" ca="1" si="12"/>
        <v>-</v>
      </c>
      <c r="F25" s="4" t="s">
        <v>0</v>
      </c>
    </row>
    <row r="26" spans="1:6" ht="12.75">
      <c r="A26" s="21">
        <v>44711</v>
      </c>
      <c r="B26" s="23" t="str">
        <f t="shared" ref="B26:B30" ca="1" si="13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4">IF(B26="-","-",B26/$F$41*100)</f>
        <v>-</v>
      </c>
      <c r="D26" s="20" t="str">
        <f t="shared" ref="D26:D30" ca="1" si="15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6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13"/>
        <v>-</v>
      </c>
      <c r="C27" s="20" t="str">
        <f t="shared" ca="1" si="14"/>
        <v>-</v>
      </c>
      <c r="D27" s="20" t="str">
        <f t="shared" ca="1" si="15"/>
        <v>-</v>
      </c>
      <c r="E27" s="20" t="str">
        <f t="shared" ca="1" si="16"/>
        <v>-</v>
      </c>
      <c r="F27" s="4" t="s">
        <v>0</v>
      </c>
    </row>
    <row r="28" spans="1:6" ht="12.75">
      <c r="A28" s="21">
        <v>44713</v>
      </c>
      <c r="B28" s="23" t="str">
        <f t="shared" ca="1" si="13"/>
        <v>-</v>
      </c>
      <c r="C28" s="20" t="str">
        <f t="shared" ca="1" si="14"/>
        <v>-</v>
      </c>
      <c r="D28" s="20" t="str">
        <f t="shared" ca="1" si="15"/>
        <v>-</v>
      </c>
      <c r="E28" s="20" t="str">
        <f t="shared" ca="1" si="16"/>
        <v>-</v>
      </c>
      <c r="F28" s="4" t="s">
        <v>0</v>
      </c>
    </row>
    <row r="29" spans="1:6" ht="12.75">
      <c r="A29" s="21">
        <v>44714</v>
      </c>
      <c r="B29" s="23">
        <f t="shared" ca="1" si="13"/>
        <v>51276</v>
      </c>
      <c r="C29" s="20">
        <f t="shared" ca="1" si="14"/>
        <v>2.0629871713064702E-2</v>
      </c>
      <c r="D29" s="20">
        <f t="shared" ca="1" si="15"/>
        <v>158.40432327014605</v>
      </c>
      <c r="E29" s="20">
        <f t="shared" ca="1" si="16"/>
        <v>8122340.0800000085</v>
      </c>
      <c r="F29" s="4" t="s">
        <v>0</v>
      </c>
    </row>
    <row r="30" spans="1:6" ht="12.75">
      <c r="A30" s="21">
        <v>44715</v>
      </c>
      <c r="B30" s="23">
        <f t="shared" ca="1" si="13"/>
        <v>52685</v>
      </c>
      <c r="C30" s="20">
        <f t="shared" ca="1" si="14"/>
        <v>2.1196754645503038E-2</v>
      </c>
      <c r="D30" s="20">
        <f t="shared" ca="1" si="15"/>
        <v>155.52018790927212</v>
      </c>
      <c r="E30" s="20">
        <f t="shared" ca="1" si="16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7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8">IF(B31="-","-",B31/$F$41*100)</f>
        <v>2.0518828640422416E-2</v>
      </c>
      <c r="D31" s="20">
        <f t="shared" ref="D31:D35" ca="1" si="19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20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7"/>
        <v>51000</v>
      </c>
      <c r="C32" s="20">
        <f t="shared" ca="1" si="18"/>
        <v>2.0518828640422416E-2</v>
      </c>
      <c r="D32" s="20">
        <f t="shared" ca="1" si="19"/>
        <v>160.2916619607843</v>
      </c>
      <c r="E32" s="20">
        <f t="shared" ca="1" si="20"/>
        <v>8174874.7599999988</v>
      </c>
      <c r="F32" s="4" t="s">
        <v>0</v>
      </c>
    </row>
    <row r="33" spans="1:10" ht="12.75">
      <c r="A33" s="21">
        <v>44720</v>
      </c>
      <c r="B33" s="23">
        <f t="shared" ca="1" si="17"/>
        <v>50000</v>
      </c>
      <c r="C33" s="20">
        <f t="shared" ca="1" si="18"/>
        <v>2.0116498667080797E-2</v>
      </c>
      <c r="D33" s="20">
        <f t="shared" ca="1" si="19"/>
        <v>160.93947979999993</v>
      </c>
      <c r="E33" s="20">
        <f t="shared" ca="1" si="20"/>
        <v>8046973.9899999965</v>
      </c>
      <c r="F33" s="4" t="s">
        <v>0</v>
      </c>
    </row>
    <row r="34" spans="1:10" ht="12.75">
      <c r="A34" s="21">
        <v>44721</v>
      </c>
      <c r="B34" s="23">
        <f t="shared" ca="1" si="17"/>
        <v>59000</v>
      </c>
      <c r="C34" s="20">
        <f t="shared" ca="1" si="18"/>
        <v>2.3737468427155343E-2</v>
      </c>
      <c r="D34" s="20">
        <f t="shared" ca="1" si="19"/>
        <v>154.13865330508474</v>
      </c>
      <c r="E34" s="20">
        <f t="shared" ca="1" si="20"/>
        <v>9094180.5449999999</v>
      </c>
      <c r="F34" s="4" t="s">
        <v>0</v>
      </c>
    </row>
    <row r="35" spans="1:10" ht="12.75">
      <c r="A35" s="21">
        <v>44722</v>
      </c>
      <c r="B35" s="23">
        <f t="shared" ca="1" si="17"/>
        <v>59466</v>
      </c>
      <c r="C35" s="20">
        <f t="shared" ca="1" si="18"/>
        <v>2.3924954194732534E-2</v>
      </c>
      <c r="D35" s="20">
        <f t="shared" ca="1" si="19"/>
        <v>143.81151599233158</v>
      </c>
      <c r="E35" s="20">
        <f t="shared" ca="1" si="20"/>
        <v>8551895.6099999901</v>
      </c>
      <c r="F35" s="4" t="s">
        <v>0</v>
      </c>
    </row>
    <row r="36" spans="1:10" ht="12.75">
      <c r="A36" s="21"/>
      <c r="B36" s="23"/>
      <c r="C36" s="20"/>
      <c r="D36" s="20"/>
      <c r="E36" s="20"/>
      <c r="F36" s="4"/>
    </row>
    <row r="37" spans="1:10">
      <c r="A37" s="10" t="s">
        <v>1</v>
      </c>
      <c r="B37" s="32">
        <f ca="1">SUM(B6:B36)</f>
        <v>1292415</v>
      </c>
      <c r="C37" s="33">
        <f ca="1">SUM(C6:C36)</f>
        <v>0.51997729249630464</v>
      </c>
      <c r="D37" s="33">
        <f ca="1">E37/B37</f>
        <v>152.95026889195807</v>
      </c>
      <c r="E37" s="33">
        <f ca="1">SUM(E6:E36)</f>
        <v>197675221.76999998</v>
      </c>
      <c r="F37" s="9"/>
    </row>
    <row r="39" spans="1:10">
      <c r="A39" s="1"/>
      <c r="B39" s="1"/>
      <c r="C39" s="1"/>
      <c r="D39" s="7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2"/>
      <c r="B41" s="1"/>
      <c r="C41" s="1"/>
      <c r="D41" s="14"/>
      <c r="E41" s="26" t="s">
        <v>36</v>
      </c>
      <c r="F41" s="24">
        <v>248552200</v>
      </c>
      <c r="H41" s="1"/>
      <c r="I41" s="1"/>
      <c r="J41" s="1"/>
    </row>
    <row r="42" spans="1:10">
      <c r="A42" s="1"/>
      <c r="B42" s="1"/>
      <c r="C42" s="15"/>
      <c r="D42" s="1"/>
      <c r="E42" s="1"/>
      <c r="F42" s="1"/>
      <c r="G42" s="1"/>
      <c r="H42" s="1"/>
      <c r="I42" s="1"/>
      <c r="J42" s="1"/>
    </row>
    <row r="43" spans="1:10">
      <c r="C43" s="15"/>
    </row>
    <row r="47" spans="1:10">
      <c r="A47" s="12"/>
      <c r="C4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 ca="1"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44722</v>
      </c>
      <c r="B5" s="36">
        <v>0.39674594907407412</v>
      </c>
      <c r="C5" s="37" t="s">
        <v>23</v>
      </c>
      <c r="D5" s="34">
        <v>100</v>
      </c>
      <c r="E5" s="38">
        <v>149.01</v>
      </c>
      <c r="F5" s="39" t="s">
        <v>4</v>
      </c>
      <c r="G5" s="40" t="s">
        <v>5</v>
      </c>
    </row>
    <row r="6" spans="1:7" ht="11.25" customHeight="1">
      <c r="A6" s="35">
        <v>44722</v>
      </c>
      <c r="B6" s="36">
        <v>0.39674606481481489</v>
      </c>
      <c r="C6" s="37" t="s">
        <v>23</v>
      </c>
      <c r="D6" s="34">
        <v>100</v>
      </c>
      <c r="E6" s="38">
        <v>148.99</v>
      </c>
      <c r="F6" s="39" t="s">
        <v>4</v>
      </c>
      <c r="G6" s="40" t="s">
        <v>5</v>
      </c>
    </row>
    <row r="7" spans="1:7" ht="12" customHeight="1">
      <c r="A7" s="35">
        <v>44722</v>
      </c>
      <c r="B7" s="36">
        <v>0.39674606481481489</v>
      </c>
      <c r="C7" s="37" t="s">
        <v>23</v>
      </c>
      <c r="D7" s="34">
        <v>100</v>
      </c>
      <c r="E7" s="38">
        <v>148.99</v>
      </c>
      <c r="F7" s="39" t="s">
        <v>4</v>
      </c>
      <c r="G7" s="40" t="s">
        <v>5</v>
      </c>
    </row>
    <row r="8" spans="1:7">
      <c r="A8" s="35">
        <v>44722</v>
      </c>
      <c r="B8" s="36">
        <v>0.39674606481481489</v>
      </c>
      <c r="C8" s="37" t="s">
        <v>23</v>
      </c>
      <c r="D8" s="34">
        <v>100</v>
      </c>
      <c r="E8" s="38">
        <v>148.97</v>
      </c>
      <c r="F8" s="39" t="s">
        <v>4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23</v>
      </c>
      <c r="D9" s="34">
        <v>100</v>
      </c>
      <c r="E9" s="38">
        <v>148.97</v>
      </c>
      <c r="F9" s="39" t="s">
        <v>4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23</v>
      </c>
      <c r="D10" s="34">
        <v>100</v>
      </c>
      <c r="E10" s="38">
        <v>148.97</v>
      </c>
      <c r="F10" s="39" t="s">
        <v>4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23</v>
      </c>
      <c r="D11" s="34">
        <v>100</v>
      </c>
      <c r="E11" s="38">
        <v>148.97999999999999</v>
      </c>
      <c r="F11" s="39" t="s">
        <v>4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23</v>
      </c>
      <c r="D12" s="34">
        <v>100</v>
      </c>
      <c r="E12" s="38">
        <v>148.97999999999999</v>
      </c>
      <c r="F12" s="39" t="s">
        <v>4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23</v>
      </c>
      <c r="D13" s="34">
        <v>100</v>
      </c>
      <c r="E13" s="38">
        <v>148.97999999999999</v>
      </c>
      <c r="F13" s="39" t="s">
        <v>4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23</v>
      </c>
      <c r="D14" s="34">
        <v>100</v>
      </c>
      <c r="E14" s="38">
        <v>149</v>
      </c>
      <c r="F14" s="39" t="s">
        <v>4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23</v>
      </c>
      <c r="D15" s="34">
        <v>100</v>
      </c>
      <c r="E15" s="38">
        <v>149</v>
      </c>
      <c r="F15" s="39" t="s">
        <v>4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23</v>
      </c>
      <c r="D16" s="34">
        <v>100</v>
      </c>
      <c r="E16" s="38">
        <v>148.97</v>
      </c>
      <c r="F16" s="39" t="s">
        <v>4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23</v>
      </c>
      <c r="D17" s="34">
        <v>100</v>
      </c>
      <c r="E17" s="38">
        <v>148.97</v>
      </c>
      <c r="F17" s="39" t="s">
        <v>4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23</v>
      </c>
      <c r="D18" s="34">
        <v>100</v>
      </c>
      <c r="E18" s="38">
        <v>148.97</v>
      </c>
      <c r="F18" s="39" t="s">
        <v>4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23</v>
      </c>
      <c r="D19" s="34">
        <v>100</v>
      </c>
      <c r="E19" s="38">
        <v>150.12</v>
      </c>
      <c r="F19" s="39" t="s">
        <v>4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23</v>
      </c>
      <c r="D20" s="34">
        <v>100</v>
      </c>
      <c r="E20" s="38">
        <v>150.12</v>
      </c>
      <c r="F20" s="39" t="s">
        <v>4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23</v>
      </c>
      <c r="D21" s="34">
        <v>100</v>
      </c>
      <c r="E21" s="38">
        <v>150.13</v>
      </c>
      <c r="F21" s="39" t="s">
        <v>4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23</v>
      </c>
      <c r="D22" s="34">
        <v>100</v>
      </c>
      <c r="E22" s="38">
        <v>150.13</v>
      </c>
      <c r="F22" s="39" t="s">
        <v>4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23</v>
      </c>
      <c r="D23" s="34">
        <v>100</v>
      </c>
      <c r="E23" s="38">
        <v>150.13999999999999</v>
      </c>
      <c r="F23" s="39" t="s">
        <v>4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23</v>
      </c>
      <c r="D24" s="34">
        <v>100</v>
      </c>
      <c r="E24" s="38">
        <v>149.99</v>
      </c>
      <c r="F24" s="39" t="s">
        <v>4</v>
      </c>
      <c r="G24" s="40" t="s">
        <v>5</v>
      </c>
    </row>
    <row r="25" spans="1:7">
      <c r="A25" s="35">
        <v>44722</v>
      </c>
      <c r="B25" s="36">
        <v>0.39854768518518524</v>
      </c>
      <c r="C25" s="37" t="s">
        <v>23</v>
      </c>
      <c r="D25" s="34">
        <v>100</v>
      </c>
      <c r="E25" s="38">
        <v>149.96</v>
      </c>
      <c r="F25" s="39" t="s">
        <v>4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23</v>
      </c>
      <c r="D26" s="34">
        <v>10</v>
      </c>
      <c r="E26" s="38">
        <v>149.72</v>
      </c>
      <c r="F26" s="39" t="s">
        <v>4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23</v>
      </c>
      <c r="D27" s="34">
        <v>20</v>
      </c>
      <c r="E27" s="38">
        <v>149.72</v>
      </c>
      <c r="F27" s="39" t="s">
        <v>4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23</v>
      </c>
      <c r="D28" s="34">
        <v>70</v>
      </c>
      <c r="E28" s="38">
        <v>149.72</v>
      </c>
      <c r="F28" s="39" t="s">
        <v>4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23</v>
      </c>
      <c r="D29" s="34">
        <v>3</v>
      </c>
      <c r="E29" s="38">
        <v>149.72</v>
      </c>
      <c r="F29" s="39" t="s">
        <v>4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23</v>
      </c>
      <c r="D30" s="34">
        <v>3</v>
      </c>
      <c r="E30" s="38">
        <v>149.72</v>
      </c>
      <c r="F30" s="39" t="s">
        <v>4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23</v>
      </c>
      <c r="D31" s="34">
        <v>3</v>
      </c>
      <c r="E31" s="38">
        <v>149.72</v>
      </c>
      <c r="F31" s="39" t="s">
        <v>4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23</v>
      </c>
      <c r="D32" s="34">
        <v>3</v>
      </c>
      <c r="E32" s="38">
        <v>149.72</v>
      </c>
      <c r="F32" s="39" t="s">
        <v>4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23</v>
      </c>
      <c r="D33" s="34">
        <v>35</v>
      </c>
      <c r="E33" s="38">
        <v>149.72999999999999</v>
      </c>
      <c r="F33" s="39" t="s">
        <v>4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23</v>
      </c>
      <c r="D34" s="34">
        <v>65</v>
      </c>
      <c r="E34" s="38">
        <v>149.72999999999999</v>
      </c>
      <c r="F34" s="39" t="s">
        <v>4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23</v>
      </c>
      <c r="D35" s="34">
        <v>97</v>
      </c>
      <c r="E35" s="38">
        <v>149.72</v>
      </c>
      <c r="F35" s="39" t="s">
        <v>4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23</v>
      </c>
      <c r="D36" s="34">
        <v>97</v>
      </c>
      <c r="E36" s="38">
        <v>149.72</v>
      </c>
      <c r="F36" s="39" t="s">
        <v>4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23</v>
      </c>
      <c r="D37" s="34">
        <v>100</v>
      </c>
      <c r="E37" s="38">
        <v>149.74</v>
      </c>
      <c r="F37" s="39" t="s">
        <v>4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23</v>
      </c>
      <c r="D38" s="34">
        <v>100</v>
      </c>
      <c r="E38" s="38">
        <v>149.74</v>
      </c>
      <c r="F38" s="39" t="s">
        <v>4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23</v>
      </c>
      <c r="D39" s="34">
        <v>30</v>
      </c>
      <c r="E39" s="38">
        <v>149.72</v>
      </c>
      <c r="F39" s="39" t="s">
        <v>4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23</v>
      </c>
      <c r="D40" s="34">
        <v>64</v>
      </c>
      <c r="E40" s="38">
        <v>149.72</v>
      </c>
      <c r="F40" s="39" t="s">
        <v>4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23</v>
      </c>
      <c r="D41" s="34">
        <v>100</v>
      </c>
      <c r="E41" s="38">
        <v>149.58000000000001</v>
      </c>
      <c r="F41" s="39" t="s">
        <v>4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23</v>
      </c>
      <c r="D42" s="34">
        <v>3</v>
      </c>
      <c r="E42" s="38">
        <v>147.94</v>
      </c>
      <c r="F42" s="39" t="s">
        <v>4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23</v>
      </c>
      <c r="D43" s="34">
        <v>7</v>
      </c>
      <c r="E43" s="38">
        <v>147.94</v>
      </c>
      <c r="F43" s="39" t="s">
        <v>4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23</v>
      </c>
      <c r="D44" s="34">
        <v>7</v>
      </c>
      <c r="E44" s="38">
        <v>147.94</v>
      </c>
      <c r="F44" s="39" t="s">
        <v>4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23</v>
      </c>
      <c r="D45" s="34">
        <v>1</v>
      </c>
      <c r="E45" s="38">
        <v>147.94999999999999</v>
      </c>
      <c r="F45" s="39" t="s">
        <v>4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23</v>
      </c>
      <c r="D46" s="34">
        <v>1</v>
      </c>
      <c r="E46" s="38">
        <v>147.94999999999999</v>
      </c>
      <c r="F46" s="39" t="s">
        <v>4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23</v>
      </c>
      <c r="D47" s="34">
        <v>7</v>
      </c>
      <c r="E47" s="38">
        <v>147.94</v>
      </c>
      <c r="F47" s="39" t="s">
        <v>4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23</v>
      </c>
      <c r="D48" s="34">
        <v>13</v>
      </c>
      <c r="E48" s="38">
        <v>147.94</v>
      </c>
      <c r="F48" s="39" t="s">
        <v>4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23</v>
      </c>
      <c r="D49" s="34">
        <v>20</v>
      </c>
      <c r="E49" s="38">
        <v>147.94</v>
      </c>
      <c r="F49" s="39" t="s">
        <v>4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23</v>
      </c>
      <c r="D50" s="34">
        <v>20</v>
      </c>
      <c r="E50" s="38">
        <v>147.94</v>
      </c>
      <c r="F50" s="39" t="s">
        <v>4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23</v>
      </c>
      <c r="D51" s="34">
        <v>40</v>
      </c>
      <c r="E51" s="38">
        <v>147.94</v>
      </c>
      <c r="F51" s="39" t="s">
        <v>4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23</v>
      </c>
      <c r="D52" s="34">
        <v>43</v>
      </c>
      <c r="E52" s="38">
        <v>147.94</v>
      </c>
      <c r="F52" s="39" t="s">
        <v>4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23</v>
      </c>
      <c r="D53" s="34">
        <v>99</v>
      </c>
      <c r="E53" s="38">
        <v>147.94999999999999</v>
      </c>
      <c r="F53" s="39" t="s">
        <v>4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23</v>
      </c>
      <c r="D54" s="34">
        <v>99</v>
      </c>
      <c r="E54" s="38">
        <v>147.94999999999999</v>
      </c>
      <c r="F54" s="39" t="s">
        <v>4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23</v>
      </c>
      <c r="D55" s="34">
        <v>100</v>
      </c>
      <c r="E55" s="38">
        <v>147.94999999999999</v>
      </c>
      <c r="F55" s="39" t="s">
        <v>4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23</v>
      </c>
      <c r="D56" s="34">
        <v>57</v>
      </c>
      <c r="E56" s="38">
        <v>147.94</v>
      </c>
      <c r="F56" s="39" t="s">
        <v>4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23</v>
      </c>
      <c r="D57" s="34">
        <v>83</v>
      </c>
      <c r="E57" s="38">
        <v>147.94</v>
      </c>
      <c r="F57" s="39" t="s">
        <v>4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23</v>
      </c>
      <c r="D58" s="34">
        <v>20</v>
      </c>
      <c r="E58" s="38">
        <v>147.69</v>
      </c>
      <c r="F58" s="39" t="s">
        <v>4</v>
      </c>
      <c r="G58" s="40" t="s">
        <v>6</v>
      </c>
    </row>
    <row r="59" spans="1:7">
      <c r="A59" s="35">
        <v>44722</v>
      </c>
      <c r="B59" s="36">
        <v>0.40167939814814813</v>
      </c>
      <c r="C59" s="37" t="s">
        <v>23</v>
      </c>
      <c r="D59" s="34">
        <v>80</v>
      </c>
      <c r="E59" s="38">
        <v>147.69</v>
      </c>
      <c r="F59" s="39" t="s">
        <v>4</v>
      </c>
      <c r="G59" s="40" t="s">
        <v>6</v>
      </c>
    </row>
    <row r="60" spans="1:7">
      <c r="A60" s="35">
        <v>44722</v>
      </c>
      <c r="B60" s="36">
        <v>0.40167939814814813</v>
      </c>
      <c r="C60" s="37" t="s">
        <v>23</v>
      </c>
      <c r="D60" s="34">
        <v>20</v>
      </c>
      <c r="E60" s="38">
        <v>147.68</v>
      </c>
      <c r="F60" s="39" t="s">
        <v>4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23</v>
      </c>
      <c r="D61" s="34">
        <v>34</v>
      </c>
      <c r="E61" s="38">
        <v>147.68</v>
      </c>
      <c r="F61" s="39" t="s">
        <v>4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23</v>
      </c>
      <c r="D62" s="34">
        <v>46</v>
      </c>
      <c r="E62" s="38">
        <v>147.68</v>
      </c>
      <c r="F62" s="39" t="s">
        <v>4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23</v>
      </c>
      <c r="D63" s="34">
        <v>20</v>
      </c>
      <c r="E63" s="38">
        <v>147.68</v>
      </c>
      <c r="F63" s="39" t="s">
        <v>4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23</v>
      </c>
      <c r="D64" s="34">
        <v>20</v>
      </c>
      <c r="E64" s="38">
        <v>147.68</v>
      </c>
      <c r="F64" s="39" t="s">
        <v>4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23</v>
      </c>
      <c r="D65" s="34">
        <v>80</v>
      </c>
      <c r="E65" s="38">
        <v>147.68</v>
      </c>
      <c r="F65" s="39" t="s">
        <v>4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23</v>
      </c>
      <c r="D66" s="34">
        <v>3</v>
      </c>
      <c r="E66" s="38">
        <v>147.66999999999999</v>
      </c>
      <c r="F66" s="39" t="s">
        <v>4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23</v>
      </c>
      <c r="D67" s="34">
        <v>7</v>
      </c>
      <c r="E67" s="38">
        <v>147.68</v>
      </c>
      <c r="F67" s="39" t="s">
        <v>4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23</v>
      </c>
      <c r="D68" s="34">
        <v>7</v>
      </c>
      <c r="E68" s="38">
        <v>147.68</v>
      </c>
      <c r="F68" s="39" t="s">
        <v>4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23</v>
      </c>
      <c r="D69" s="34">
        <v>20</v>
      </c>
      <c r="E69" s="38">
        <v>147.68</v>
      </c>
      <c r="F69" s="39" t="s">
        <v>4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23</v>
      </c>
      <c r="D70" s="34">
        <v>31</v>
      </c>
      <c r="E70" s="38">
        <v>147.66999999999999</v>
      </c>
      <c r="F70" s="39" t="s">
        <v>4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23</v>
      </c>
      <c r="D71" s="34">
        <v>31</v>
      </c>
      <c r="E71" s="38">
        <v>147.66999999999999</v>
      </c>
      <c r="F71" s="39" t="s">
        <v>4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23</v>
      </c>
      <c r="D72" s="34">
        <v>46</v>
      </c>
      <c r="E72" s="38">
        <v>147.68</v>
      </c>
      <c r="F72" s="39" t="s">
        <v>4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23</v>
      </c>
      <c r="D73" s="34">
        <v>66</v>
      </c>
      <c r="E73" s="38">
        <v>147.66999999999999</v>
      </c>
      <c r="F73" s="39" t="s">
        <v>4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23</v>
      </c>
      <c r="D74" s="34">
        <v>69</v>
      </c>
      <c r="E74" s="38">
        <v>147.66999999999999</v>
      </c>
      <c r="F74" s="39" t="s">
        <v>4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23</v>
      </c>
      <c r="D75" s="34">
        <v>7</v>
      </c>
      <c r="E75" s="38">
        <v>147.66</v>
      </c>
      <c r="F75" s="39" t="s">
        <v>4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23</v>
      </c>
      <c r="D76" s="34">
        <v>7</v>
      </c>
      <c r="E76" s="38">
        <v>147.66</v>
      </c>
      <c r="F76" s="39" t="s">
        <v>4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23</v>
      </c>
      <c r="D77" s="34">
        <v>7</v>
      </c>
      <c r="E77" s="38">
        <v>147.66</v>
      </c>
      <c r="F77" s="39" t="s">
        <v>4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23</v>
      </c>
      <c r="D78" s="34">
        <v>86</v>
      </c>
      <c r="E78" s="38">
        <v>147.66</v>
      </c>
      <c r="F78" s="39" t="s">
        <v>4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23</v>
      </c>
      <c r="D79" s="34">
        <v>100</v>
      </c>
      <c r="E79" s="38">
        <v>147.66</v>
      </c>
      <c r="F79" s="39" t="s">
        <v>4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23</v>
      </c>
      <c r="D80" s="34">
        <v>8</v>
      </c>
      <c r="E80" s="38">
        <v>148.51</v>
      </c>
      <c r="F80" s="39" t="s">
        <v>4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23</v>
      </c>
      <c r="D81" s="34">
        <v>12</v>
      </c>
      <c r="E81" s="38">
        <v>148.51</v>
      </c>
      <c r="F81" s="39" t="s">
        <v>4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23</v>
      </c>
      <c r="D82" s="34">
        <v>80</v>
      </c>
      <c r="E82" s="38">
        <v>148.51</v>
      </c>
      <c r="F82" s="39" t="s">
        <v>4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23</v>
      </c>
      <c r="D83" s="34">
        <v>15</v>
      </c>
      <c r="E83" s="38">
        <v>148.12</v>
      </c>
      <c r="F83" s="39" t="s">
        <v>4</v>
      </c>
      <c r="G83" s="40" t="s">
        <v>5</v>
      </c>
    </row>
    <row r="84" spans="1:7">
      <c r="A84" s="35">
        <v>44722</v>
      </c>
      <c r="B84" s="36">
        <v>0.40354328703703701</v>
      </c>
      <c r="C84" s="37" t="s">
        <v>23</v>
      </c>
      <c r="D84" s="34">
        <v>85</v>
      </c>
      <c r="E84" s="38">
        <v>148.12</v>
      </c>
      <c r="F84" s="39" t="s">
        <v>4</v>
      </c>
      <c r="G84" s="40" t="s">
        <v>5</v>
      </c>
    </row>
    <row r="85" spans="1:7">
      <c r="A85" s="35">
        <v>44722</v>
      </c>
      <c r="B85" s="36">
        <v>0.40354328703703701</v>
      </c>
      <c r="C85" s="37" t="s">
        <v>23</v>
      </c>
      <c r="D85" s="34">
        <v>100</v>
      </c>
      <c r="E85" s="38">
        <v>148.12</v>
      </c>
      <c r="F85" s="39" t="s">
        <v>4</v>
      </c>
      <c r="G85" s="40" t="s">
        <v>5</v>
      </c>
    </row>
    <row r="86" spans="1:7">
      <c r="A86" s="35">
        <v>44722</v>
      </c>
      <c r="B86" s="36">
        <v>0.40398506944444446</v>
      </c>
      <c r="C86" s="37" t="s">
        <v>23</v>
      </c>
      <c r="D86" s="34">
        <v>47</v>
      </c>
      <c r="E86" s="38">
        <v>147.63999999999999</v>
      </c>
      <c r="F86" s="39" t="s">
        <v>4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23</v>
      </c>
      <c r="D87" s="34">
        <v>47</v>
      </c>
      <c r="E87" s="38">
        <v>147.63999999999999</v>
      </c>
      <c r="F87" s="39" t="s">
        <v>4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23</v>
      </c>
      <c r="D88" s="34">
        <v>47</v>
      </c>
      <c r="E88" s="38">
        <v>147.63999999999999</v>
      </c>
      <c r="F88" s="39" t="s">
        <v>4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23</v>
      </c>
      <c r="D89" s="34">
        <v>53</v>
      </c>
      <c r="E89" s="38">
        <v>147.63999999999999</v>
      </c>
      <c r="F89" s="39" t="s">
        <v>4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23</v>
      </c>
      <c r="D90" s="34">
        <v>53</v>
      </c>
      <c r="E90" s="38">
        <v>147.63999999999999</v>
      </c>
      <c r="F90" s="39" t="s">
        <v>4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23</v>
      </c>
      <c r="D91" s="34">
        <v>100</v>
      </c>
      <c r="E91" s="38">
        <v>147.66</v>
      </c>
      <c r="F91" s="39" t="s">
        <v>4</v>
      </c>
      <c r="G91" s="40" t="s">
        <v>5</v>
      </c>
    </row>
    <row r="92" spans="1:7">
      <c r="A92" s="35">
        <v>44722</v>
      </c>
      <c r="B92" s="36">
        <v>0.40587951388888888</v>
      </c>
      <c r="C92" s="37" t="s">
        <v>23</v>
      </c>
      <c r="D92" s="34">
        <v>100</v>
      </c>
      <c r="E92" s="38">
        <v>147.63</v>
      </c>
      <c r="F92" s="39" t="s">
        <v>4</v>
      </c>
      <c r="G92" s="40" t="s">
        <v>6</v>
      </c>
    </row>
    <row r="93" spans="1:7">
      <c r="A93" s="35">
        <v>44722</v>
      </c>
      <c r="B93" s="36">
        <v>0.40587951388888888</v>
      </c>
      <c r="C93" s="37" t="s">
        <v>23</v>
      </c>
      <c r="D93" s="34">
        <v>100</v>
      </c>
      <c r="E93" s="38">
        <v>147.62</v>
      </c>
      <c r="F93" s="39" t="s">
        <v>4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23</v>
      </c>
      <c r="D94" s="34">
        <v>100</v>
      </c>
      <c r="E94" s="38">
        <v>147.65</v>
      </c>
      <c r="F94" s="39" t="s">
        <v>4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23</v>
      </c>
      <c r="D95" s="34">
        <v>45</v>
      </c>
      <c r="E95" s="38">
        <v>147.6</v>
      </c>
      <c r="F95" s="39" t="s">
        <v>4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23</v>
      </c>
      <c r="D96" s="34">
        <v>55</v>
      </c>
      <c r="E96" s="38">
        <v>147.6</v>
      </c>
      <c r="F96" s="39" t="s">
        <v>4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23</v>
      </c>
      <c r="D97" s="34">
        <v>85</v>
      </c>
      <c r="E97" s="38">
        <v>147.35</v>
      </c>
      <c r="F97" s="39" t="s">
        <v>4</v>
      </c>
      <c r="G97" s="40" t="s">
        <v>8</v>
      </c>
    </row>
    <row r="98" spans="1:7">
      <c r="A98" s="35">
        <v>44722</v>
      </c>
      <c r="B98" s="36">
        <v>0.40597175925925932</v>
      </c>
      <c r="C98" s="37" t="s">
        <v>23</v>
      </c>
      <c r="D98" s="34">
        <v>15</v>
      </c>
      <c r="E98" s="38">
        <v>147.35</v>
      </c>
      <c r="F98" s="39" t="s">
        <v>4</v>
      </c>
      <c r="G98" s="40" t="s">
        <v>8</v>
      </c>
    </row>
    <row r="99" spans="1:7">
      <c r="A99" s="35">
        <v>44722</v>
      </c>
      <c r="B99" s="36">
        <v>0.40652083333333344</v>
      </c>
      <c r="C99" s="37" t="s">
        <v>23</v>
      </c>
      <c r="D99" s="34">
        <v>100</v>
      </c>
      <c r="E99" s="38">
        <v>147.43</v>
      </c>
      <c r="F99" s="39" t="s">
        <v>4</v>
      </c>
      <c r="G99" s="40" t="s">
        <v>8</v>
      </c>
    </row>
    <row r="100" spans="1:7">
      <c r="A100" s="35">
        <v>44722</v>
      </c>
      <c r="B100" s="36">
        <v>0.40713379629629631</v>
      </c>
      <c r="C100" s="37" t="s">
        <v>23</v>
      </c>
      <c r="D100" s="34">
        <v>100</v>
      </c>
      <c r="E100" s="38">
        <v>147.29</v>
      </c>
      <c r="F100" s="39" t="s">
        <v>4</v>
      </c>
      <c r="G100" s="40" t="s">
        <v>7</v>
      </c>
    </row>
    <row r="101" spans="1:7">
      <c r="A101" s="35">
        <v>44722</v>
      </c>
      <c r="B101" s="36">
        <v>0.40716006944444449</v>
      </c>
      <c r="C101" s="37" t="s">
        <v>23</v>
      </c>
      <c r="D101" s="34">
        <v>24</v>
      </c>
      <c r="E101" s="38">
        <v>147.29</v>
      </c>
      <c r="F101" s="39" t="s">
        <v>4</v>
      </c>
      <c r="G101" s="40" t="s">
        <v>7</v>
      </c>
    </row>
    <row r="102" spans="1:7">
      <c r="A102" s="35">
        <v>44722</v>
      </c>
      <c r="B102" s="36">
        <v>0.40720462962962967</v>
      </c>
      <c r="C102" s="37" t="s">
        <v>23</v>
      </c>
      <c r="D102" s="34">
        <v>24</v>
      </c>
      <c r="E102" s="38">
        <v>147.47</v>
      </c>
      <c r="F102" s="39" t="s">
        <v>4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23</v>
      </c>
      <c r="D103" s="34">
        <v>24</v>
      </c>
      <c r="E103" s="38">
        <v>147.47</v>
      </c>
      <c r="F103" s="39" t="s">
        <v>4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23</v>
      </c>
      <c r="D104" s="34">
        <v>7</v>
      </c>
      <c r="E104" s="38">
        <v>147.25</v>
      </c>
      <c r="F104" s="39" t="s">
        <v>4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23</v>
      </c>
      <c r="D105" s="34">
        <v>8</v>
      </c>
      <c r="E105" s="38">
        <v>147.25</v>
      </c>
      <c r="F105" s="39" t="s">
        <v>4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23</v>
      </c>
      <c r="D106" s="34">
        <v>20</v>
      </c>
      <c r="E106" s="38">
        <v>147.25</v>
      </c>
      <c r="F106" s="39" t="s">
        <v>4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23</v>
      </c>
      <c r="D107" s="34">
        <v>25</v>
      </c>
      <c r="E107" s="38">
        <v>147.25</v>
      </c>
      <c r="F107" s="39" t="s">
        <v>4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23</v>
      </c>
      <c r="D108" s="34">
        <v>40</v>
      </c>
      <c r="E108" s="38">
        <v>147.25</v>
      </c>
      <c r="F108" s="39" t="s">
        <v>4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23</v>
      </c>
      <c r="D109" s="34">
        <v>100</v>
      </c>
      <c r="E109" s="38">
        <v>147.25</v>
      </c>
      <c r="F109" s="39" t="s">
        <v>4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23</v>
      </c>
      <c r="D110" s="34">
        <v>100</v>
      </c>
      <c r="E110" s="38">
        <v>146.79</v>
      </c>
      <c r="F110" s="39" t="s">
        <v>4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23</v>
      </c>
      <c r="D111" s="34">
        <v>100</v>
      </c>
      <c r="E111" s="38">
        <v>147</v>
      </c>
      <c r="F111" s="39" t="s">
        <v>4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23</v>
      </c>
      <c r="D112" s="34">
        <v>100</v>
      </c>
      <c r="E112" s="38">
        <v>147</v>
      </c>
      <c r="F112" s="39" t="s">
        <v>4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23</v>
      </c>
      <c r="D113" s="34">
        <v>100</v>
      </c>
      <c r="E113" s="38">
        <v>147</v>
      </c>
      <c r="F113" s="39" t="s">
        <v>4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23</v>
      </c>
      <c r="D114" s="34">
        <v>100</v>
      </c>
      <c r="E114" s="38">
        <v>147</v>
      </c>
      <c r="F114" s="39" t="s">
        <v>4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23</v>
      </c>
      <c r="D115" s="34">
        <v>100</v>
      </c>
      <c r="E115" s="38">
        <v>146.99</v>
      </c>
      <c r="F115" s="39" t="s">
        <v>4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23</v>
      </c>
      <c r="D116" s="34">
        <v>100</v>
      </c>
      <c r="E116" s="38">
        <v>146.79</v>
      </c>
      <c r="F116" s="39" t="s">
        <v>4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23</v>
      </c>
      <c r="D117" s="34">
        <v>100</v>
      </c>
      <c r="E117" s="38">
        <v>146.80000000000001</v>
      </c>
      <c r="F117" s="39" t="s">
        <v>4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23</v>
      </c>
      <c r="D118" s="34">
        <v>100</v>
      </c>
      <c r="E118" s="38">
        <v>146.66</v>
      </c>
      <c r="F118" s="39" t="s">
        <v>4</v>
      </c>
      <c r="G118" s="40" t="s">
        <v>7</v>
      </c>
    </row>
    <row r="119" spans="1:7">
      <c r="A119" s="35">
        <v>44722</v>
      </c>
      <c r="B119" s="36">
        <v>0.41083194444444449</v>
      </c>
      <c r="C119" s="37" t="s">
        <v>23</v>
      </c>
      <c r="D119" s="34">
        <v>100</v>
      </c>
      <c r="E119" s="38">
        <v>146.37</v>
      </c>
      <c r="F119" s="39" t="s">
        <v>4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23</v>
      </c>
      <c r="D120" s="34">
        <v>100</v>
      </c>
      <c r="E120" s="38">
        <v>146.19</v>
      </c>
      <c r="F120" s="39" t="s">
        <v>4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23</v>
      </c>
      <c r="D121" s="34">
        <v>100</v>
      </c>
      <c r="E121" s="38">
        <v>145.74</v>
      </c>
      <c r="F121" s="39" t="s">
        <v>4</v>
      </c>
      <c r="G121" s="40" t="s">
        <v>5</v>
      </c>
    </row>
    <row r="122" spans="1:7">
      <c r="A122" s="35">
        <v>44722</v>
      </c>
      <c r="B122" s="36">
        <v>0.41149641203703702</v>
      </c>
      <c r="C122" s="37" t="s">
        <v>23</v>
      </c>
      <c r="D122" s="34">
        <v>42</v>
      </c>
      <c r="E122" s="38">
        <v>145.75</v>
      </c>
      <c r="F122" s="39" t="s">
        <v>4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23</v>
      </c>
      <c r="D123" s="34">
        <v>58</v>
      </c>
      <c r="E123" s="38">
        <v>145.75</v>
      </c>
      <c r="F123" s="39" t="s">
        <v>4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23</v>
      </c>
      <c r="D124" s="34">
        <v>100</v>
      </c>
      <c r="E124" s="38">
        <v>145.83000000000001</v>
      </c>
      <c r="F124" s="39" t="s">
        <v>4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23</v>
      </c>
      <c r="D125" s="34">
        <v>16</v>
      </c>
      <c r="E125" s="38">
        <v>145.63</v>
      </c>
      <c r="F125" s="39" t="s">
        <v>4</v>
      </c>
      <c r="G125" s="40" t="s">
        <v>8</v>
      </c>
    </row>
    <row r="126" spans="1:7">
      <c r="A126" s="35">
        <v>44722</v>
      </c>
      <c r="B126" s="36">
        <v>0.4125388888888889</v>
      </c>
      <c r="C126" s="37" t="s">
        <v>23</v>
      </c>
      <c r="D126" s="34">
        <v>21</v>
      </c>
      <c r="E126" s="38">
        <v>145.63999999999999</v>
      </c>
      <c r="F126" s="39" t="s">
        <v>4</v>
      </c>
      <c r="G126" s="40" t="s">
        <v>6</v>
      </c>
    </row>
    <row r="127" spans="1:7">
      <c r="A127" s="35">
        <v>44722</v>
      </c>
      <c r="B127" s="36">
        <v>0.4125388888888889</v>
      </c>
      <c r="C127" s="37" t="s">
        <v>23</v>
      </c>
      <c r="D127" s="34">
        <v>4</v>
      </c>
      <c r="E127" s="38">
        <v>145.62</v>
      </c>
      <c r="F127" s="39" t="s">
        <v>4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23</v>
      </c>
      <c r="D128" s="34">
        <v>8</v>
      </c>
      <c r="E128" s="38">
        <v>145.62</v>
      </c>
      <c r="F128" s="39" t="s">
        <v>4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23</v>
      </c>
      <c r="D129" s="34">
        <v>40</v>
      </c>
      <c r="E129" s="38">
        <v>145.62</v>
      </c>
      <c r="F129" s="39" t="s">
        <v>4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23</v>
      </c>
      <c r="D130" s="34">
        <v>44</v>
      </c>
      <c r="E130" s="38">
        <v>145.61000000000001</v>
      </c>
      <c r="F130" s="39" t="s">
        <v>4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23</v>
      </c>
      <c r="D131" s="34">
        <v>56</v>
      </c>
      <c r="E131" s="38">
        <v>145.61000000000001</v>
      </c>
      <c r="F131" s="39" t="s">
        <v>4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23</v>
      </c>
      <c r="D132" s="34">
        <v>56</v>
      </c>
      <c r="E132" s="38">
        <v>145.62</v>
      </c>
      <c r="F132" s="39" t="s">
        <v>4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23</v>
      </c>
      <c r="D133" s="34">
        <v>100</v>
      </c>
      <c r="E133" s="38">
        <v>145.63</v>
      </c>
      <c r="F133" s="39" t="s">
        <v>4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23</v>
      </c>
      <c r="D134" s="34">
        <v>27</v>
      </c>
      <c r="E134" s="38">
        <v>146.25</v>
      </c>
      <c r="F134" s="39" t="s">
        <v>4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23</v>
      </c>
      <c r="D135" s="34">
        <v>73</v>
      </c>
      <c r="E135" s="38">
        <v>146.25</v>
      </c>
      <c r="F135" s="39" t="s">
        <v>4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23</v>
      </c>
      <c r="D136" s="34">
        <v>100</v>
      </c>
      <c r="E136" s="38">
        <v>146.24</v>
      </c>
      <c r="F136" s="39" t="s">
        <v>4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23</v>
      </c>
      <c r="D137" s="34">
        <v>2</v>
      </c>
      <c r="E137" s="38">
        <v>146.03</v>
      </c>
      <c r="F137" s="39" t="s">
        <v>4</v>
      </c>
      <c r="G137" s="40" t="s">
        <v>6</v>
      </c>
    </row>
    <row r="138" spans="1:7">
      <c r="A138" s="35">
        <v>44722</v>
      </c>
      <c r="B138" s="36">
        <v>0.41404571759259268</v>
      </c>
      <c r="C138" s="37" t="s">
        <v>23</v>
      </c>
      <c r="D138" s="34">
        <v>9</v>
      </c>
      <c r="E138" s="38">
        <v>146.03</v>
      </c>
      <c r="F138" s="39" t="s">
        <v>4</v>
      </c>
      <c r="G138" s="40" t="s">
        <v>6</v>
      </c>
    </row>
    <row r="139" spans="1:7">
      <c r="A139" s="35">
        <v>44722</v>
      </c>
      <c r="B139" s="36">
        <v>0.41404571759259268</v>
      </c>
      <c r="C139" s="37" t="s">
        <v>23</v>
      </c>
      <c r="D139" s="34">
        <v>11</v>
      </c>
      <c r="E139" s="38">
        <v>146.03</v>
      </c>
      <c r="F139" s="39" t="s">
        <v>4</v>
      </c>
      <c r="G139" s="40" t="s">
        <v>6</v>
      </c>
    </row>
    <row r="140" spans="1:7">
      <c r="A140" s="35">
        <v>44722</v>
      </c>
      <c r="B140" s="36">
        <v>0.41404571759259268</v>
      </c>
      <c r="C140" s="37" t="s">
        <v>23</v>
      </c>
      <c r="D140" s="34">
        <v>14</v>
      </c>
      <c r="E140" s="38">
        <v>146.03</v>
      </c>
      <c r="F140" s="39" t="s">
        <v>4</v>
      </c>
      <c r="G140" s="40" t="s">
        <v>6</v>
      </c>
    </row>
    <row r="141" spans="1:7">
      <c r="A141" s="35">
        <v>44722</v>
      </c>
      <c r="B141" s="36">
        <v>0.41404571759259268</v>
      </c>
      <c r="C141" s="37" t="s">
        <v>23</v>
      </c>
      <c r="D141" s="34">
        <v>2</v>
      </c>
      <c r="E141" s="38">
        <v>146.03</v>
      </c>
      <c r="F141" s="39" t="s">
        <v>4</v>
      </c>
      <c r="G141" s="40" t="s">
        <v>6</v>
      </c>
    </row>
    <row r="142" spans="1:7">
      <c r="A142" s="35">
        <v>44722</v>
      </c>
      <c r="B142" s="36">
        <v>0.41404571759259268</v>
      </c>
      <c r="C142" s="37" t="s">
        <v>23</v>
      </c>
      <c r="D142" s="34">
        <v>20</v>
      </c>
      <c r="E142" s="38">
        <v>146.03</v>
      </c>
      <c r="F142" s="39" t="s">
        <v>4</v>
      </c>
      <c r="G142" s="40" t="s">
        <v>6</v>
      </c>
    </row>
    <row r="143" spans="1:7">
      <c r="A143" s="35">
        <v>44722</v>
      </c>
      <c r="B143" s="36">
        <v>0.41404571759259268</v>
      </c>
      <c r="C143" s="37" t="s">
        <v>23</v>
      </c>
      <c r="D143" s="34">
        <v>42</v>
      </c>
      <c r="E143" s="38">
        <v>146.03</v>
      </c>
      <c r="F143" s="39" t="s">
        <v>4</v>
      </c>
      <c r="G143" s="40" t="s">
        <v>6</v>
      </c>
    </row>
    <row r="144" spans="1:7">
      <c r="A144" s="35">
        <v>44722</v>
      </c>
      <c r="B144" s="36">
        <v>0.41404571759259268</v>
      </c>
      <c r="C144" s="37" t="s">
        <v>23</v>
      </c>
      <c r="D144" s="34">
        <v>2</v>
      </c>
      <c r="E144" s="38">
        <v>146.02000000000001</v>
      </c>
      <c r="F144" s="39" t="s">
        <v>4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23</v>
      </c>
      <c r="D145" s="34">
        <v>12</v>
      </c>
      <c r="E145" s="38">
        <v>146.01</v>
      </c>
      <c r="F145" s="39" t="s">
        <v>4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23</v>
      </c>
      <c r="D146" s="34">
        <v>88</v>
      </c>
      <c r="E146" s="38">
        <v>146.01</v>
      </c>
      <c r="F146" s="39" t="s">
        <v>4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23</v>
      </c>
      <c r="D147" s="34">
        <v>98</v>
      </c>
      <c r="E147" s="38">
        <v>146.02000000000001</v>
      </c>
      <c r="F147" s="39" t="s">
        <v>4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23</v>
      </c>
      <c r="D148" s="34">
        <v>100</v>
      </c>
      <c r="E148" s="38">
        <v>146.49</v>
      </c>
      <c r="F148" s="39" t="s">
        <v>4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23</v>
      </c>
      <c r="D149" s="34">
        <v>100</v>
      </c>
      <c r="E149" s="38">
        <v>146.5</v>
      </c>
      <c r="F149" s="39" t="s">
        <v>4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23</v>
      </c>
      <c r="D150" s="34">
        <v>50</v>
      </c>
      <c r="E150" s="38">
        <v>146.33000000000001</v>
      </c>
      <c r="F150" s="39" t="s">
        <v>4</v>
      </c>
      <c r="G150" s="40" t="s">
        <v>5</v>
      </c>
    </row>
    <row r="151" spans="1:7">
      <c r="A151" s="35">
        <v>44722</v>
      </c>
      <c r="B151" s="36">
        <v>0.41519479166666673</v>
      </c>
      <c r="C151" s="37" t="s">
        <v>23</v>
      </c>
      <c r="D151" s="34">
        <v>50</v>
      </c>
      <c r="E151" s="38">
        <v>146.33000000000001</v>
      </c>
      <c r="F151" s="39" t="s">
        <v>4</v>
      </c>
      <c r="G151" s="40" t="s">
        <v>5</v>
      </c>
    </row>
    <row r="152" spans="1:7">
      <c r="A152" s="35">
        <v>44722</v>
      </c>
      <c r="B152" s="36">
        <v>0.41519479166666673</v>
      </c>
      <c r="C152" s="37" t="s">
        <v>23</v>
      </c>
      <c r="D152" s="34">
        <v>100</v>
      </c>
      <c r="E152" s="38">
        <v>146.37</v>
      </c>
      <c r="F152" s="39" t="s">
        <v>4</v>
      </c>
      <c r="G152" s="40" t="s">
        <v>5</v>
      </c>
    </row>
    <row r="153" spans="1:7">
      <c r="A153" s="35">
        <v>44722</v>
      </c>
      <c r="B153" s="36">
        <v>0.41552638888888893</v>
      </c>
      <c r="C153" s="37" t="s">
        <v>23</v>
      </c>
      <c r="D153" s="34">
        <v>1</v>
      </c>
      <c r="E153" s="38">
        <v>146.31</v>
      </c>
      <c r="F153" s="39" t="s">
        <v>4</v>
      </c>
      <c r="G153" s="40" t="s">
        <v>5</v>
      </c>
    </row>
    <row r="154" spans="1:7">
      <c r="A154" s="35">
        <v>44722</v>
      </c>
      <c r="B154" s="36">
        <v>0.41552638888888893</v>
      </c>
      <c r="C154" s="37" t="s">
        <v>23</v>
      </c>
      <c r="D154" s="34">
        <v>17</v>
      </c>
      <c r="E154" s="38">
        <v>146.31</v>
      </c>
      <c r="F154" s="39" t="s">
        <v>4</v>
      </c>
      <c r="G154" s="40" t="s">
        <v>5</v>
      </c>
    </row>
    <row r="155" spans="1:7">
      <c r="A155" s="35">
        <v>44722</v>
      </c>
      <c r="B155" s="36">
        <v>0.41552638888888893</v>
      </c>
      <c r="C155" s="37" t="s">
        <v>23</v>
      </c>
      <c r="D155" s="34">
        <v>17</v>
      </c>
      <c r="E155" s="38">
        <v>146.31</v>
      </c>
      <c r="F155" s="39" t="s">
        <v>4</v>
      </c>
      <c r="G155" s="40" t="s">
        <v>5</v>
      </c>
    </row>
    <row r="156" spans="1:7">
      <c r="A156" s="35">
        <v>44722</v>
      </c>
      <c r="B156" s="36">
        <v>0.41552638888888893</v>
      </c>
      <c r="C156" s="37" t="s">
        <v>23</v>
      </c>
      <c r="D156" s="34">
        <v>82</v>
      </c>
      <c r="E156" s="38">
        <v>146.31</v>
      </c>
      <c r="F156" s="39" t="s">
        <v>4</v>
      </c>
      <c r="G156" s="40" t="s">
        <v>5</v>
      </c>
    </row>
    <row r="157" spans="1:7">
      <c r="A157" s="35">
        <v>44722</v>
      </c>
      <c r="B157" s="36">
        <v>0.41552638888888893</v>
      </c>
      <c r="C157" s="37" t="s">
        <v>23</v>
      </c>
      <c r="D157" s="34">
        <v>83</v>
      </c>
      <c r="E157" s="38">
        <v>146.31</v>
      </c>
      <c r="F157" s="39" t="s">
        <v>4</v>
      </c>
      <c r="G157" s="40" t="s">
        <v>5</v>
      </c>
    </row>
    <row r="158" spans="1:7">
      <c r="A158" s="35">
        <v>44722</v>
      </c>
      <c r="B158" s="36">
        <v>0.41552638888888893</v>
      </c>
      <c r="C158" s="37" t="s">
        <v>23</v>
      </c>
      <c r="D158" s="34">
        <v>100</v>
      </c>
      <c r="E158" s="38">
        <v>146.32</v>
      </c>
      <c r="F158" s="39" t="s">
        <v>4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23</v>
      </c>
      <c r="D159" s="34">
        <v>8</v>
      </c>
      <c r="E159" s="38">
        <v>145.97</v>
      </c>
      <c r="F159" s="39" t="s">
        <v>4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23</v>
      </c>
      <c r="D160" s="34">
        <v>32</v>
      </c>
      <c r="E160" s="38">
        <v>145.97</v>
      </c>
      <c r="F160" s="39" t="s">
        <v>4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23</v>
      </c>
      <c r="D161" s="34">
        <v>60</v>
      </c>
      <c r="E161" s="38">
        <v>145.97</v>
      </c>
      <c r="F161" s="39" t="s">
        <v>4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23</v>
      </c>
      <c r="D162" s="34">
        <v>8</v>
      </c>
      <c r="E162" s="38">
        <v>145.38</v>
      </c>
      <c r="F162" s="39" t="s">
        <v>4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23</v>
      </c>
      <c r="D163" s="34">
        <v>28</v>
      </c>
      <c r="E163" s="38">
        <v>145.38999999999999</v>
      </c>
      <c r="F163" s="39" t="s">
        <v>4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23</v>
      </c>
      <c r="D164" s="34">
        <v>10</v>
      </c>
      <c r="E164" s="38">
        <v>145.31</v>
      </c>
      <c r="F164" s="39" t="s">
        <v>4</v>
      </c>
      <c r="G164" s="40" t="s">
        <v>5</v>
      </c>
    </row>
    <row r="165" spans="1:7">
      <c r="A165" s="35">
        <v>44722</v>
      </c>
      <c r="B165" s="36">
        <v>0.41815277777777782</v>
      </c>
      <c r="C165" s="37" t="s">
        <v>23</v>
      </c>
      <c r="D165" s="34">
        <v>20</v>
      </c>
      <c r="E165" s="38">
        <v>145.31</v>
      </c>
      <c r="F165" s="39" t="s">
        <v>4</v>
      </c>
      <c r="G165" s="40" t="s">
        <v>5</v>
      </c>
    </row>
    <row r="166" spans="1:7">
      <c r="A166" s="35">
        <v>44722</v>
      </c>
      <c r="B166" s="36">
        <v>0.41815277777777782</v>
      </c>
      <c r="C166" s="37" t="s">
        <v>23</v>
      </c>
      <c r="D166" s="34">
        <v>20</v>
      </c>
      <c r="E166" s="38">
        <v>145.31</v>
      </c>
      <c r="F166" s="39" t="s">
        <v>4</v>
      </c>
      <c r="G166" s="40" t="s">
        <v>5</v>
      </c>
    </row>
    <row r="167" spans="1:7">
      <c r="A167" s="35">
        <v>44722</v>
      </c>
      <c r="B167" s="36">
        <v>0.41815277777777782</v>
      </c>
      <c r="C167" s="37" t="s">
        <v>23</v>
      </c>
      <c r="D167" s="34">
        <v>50</v>
      </c>
      <c r="E167" s="38">
        <v>145.31</v>
      </c>
      <c r="F167" s="39" t="s">
        <v>4</v>
      </c>
      <c r="G167" s="40" t="s">
        <v>5</v>
      </c>
    </row>
    <row r="168" spans="1:7">
      <c r="A168" s="35">
        <v>44722</v>
      </c>
      <c r="B168" s="36">
        <v>0.41815277777777782</v>
      </c>
      <c r="C168" s="37" t="s">
        <v>23</v>
      </c>
      <c r="D168" s="34">
        <v>100</v>
      </c>
      <c r="E168" s="38">
        <v>145.31</v>
      </c>
      <c r="F168" s="39" t="s">
        <v>4</v>
      </c>
      <c r="G168" s="40" t="s">
        <v>5</v>
      </c>
    </row>
    <row r="169" spans="1:7">
      <c r="A169" s="35">
        <v>44722</v>
      </c>
      <c r="B169" s="36">
        <v>0.41815277777777782</v>
      </c>
      <c r="C169" s="37" t="s">
        <v>23</v>
      </c>
      <c r="D169" s="34">
        <v>20</v>
      </c>
      <c r="E169" s="38">
        <v>145.30000000000001</v>
      </c>
      <c r="F169" s="39" t="s">
        <v>4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23</v>
      </c>
      <c r="D170" s="34">
        <v>40</v>
      </c>
      <c r="E170" s="38">
        <v>145.30000000000001</v>
      </c>
      <c r="F170" s="39" t="s">
        <v>4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23</v>
      </c>
      <c r="D171" s="34">
        <v>40</v>
      </c>
      <c r="E171" s="38">
        <v>145.30000000000001</v>
      </c>
      <c r="F171" s="39" t="s">
        <v>4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23</v>
      </c>
      <c r="D172" s="34">
        <v>1</v>
      </c>
      <c r="E172" s="38">
        <v>145.16999999999999</v>
      </c>
      <c r="F172" s="39" t="s">
        <v>4</v>
      </c>
      <c r="G172" s="40" t="s">
        <v>7</v>
      </c>
    </row>
    <row r="173" spans="1:7">
      <c r="A173" s="35">
        <v>44722</v>
      </c>
      <c r="B173" s="36">
        <v>0.41910706018518518</v>
      </c>
      <c r="C173" s="37" t="s">
        <v>23</v>
      </c>
      <c r="D173" s="34">
        <v>20</v>
      </c>
      <c r="E173" s="38">
        <v>145.16999999999999</v>
      </c>
      <c r="F173" s="39" t="s">
        <v>4</v>
      </c>
      <c r="G173" s="40" t="s">
        <v>7</v>
      </c>
    </row>
    <row r="174" spans="1:7">
      <c r="A174" s="35">
        <v>44722</v>
      </c>
      <c r="B174" s="36">
        <v>0.41910706018518518</v>
      </c>
      <c r="C174" s="37" t="s">
        <v>23</v>
      </c>
      <c r="D174" s="34">
        <v>20</v>
      </c>
      <c r="E174" s="38">
        <v>145.16999999999999</v>
      </c>
      <c r="F174" s="39" t="s">
        <v>4</v>
      </c>
      <c r="G174" s="40" t="s">
        <v>7</v>
      </c>
    </row>
    <row r="175" spans="1:7">
      <c r="A175" s="35">
        <v>44722</v>
      </c>
      <c r="B175" s="36">
        <v>0.41910706018518518</v>
      </c>
      <c r="C175" s="37" t="s">
        <v>23</v>
      </c>
      <c r="D175" s="34">
        <v>59</v>
      </c>
      <c r="E175" s="38">
        <v>145.16999999999999</v>
      </c>
      <c r="F175" s="39" t="s">
        <v>4</v>
      </c>
      <c r="G175" s="40" t="s">
        <v>7</v>
      </c>
    </row>
    <row r="176" spans="1:7">
      <c r="A176" s="35">
        <v>44722</v>
      </c>
      <c r="B176" s="36">
        <v>0.41910706018518518</v>
      </c>
      <c r="C176" s="37" t="s">
        <v>23</v>
      </c>
      <c r="D176" s="34">
        <v>100</v>
      </c>
      <c r="E176" s="38">
        <v>145.13</v>
      </c>
      <c r="F176" s="39" t="s">
        <v>4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23</v>
      </c>
      <c r="D177" s="34">
        <v>13</v>
      </c>
      <c r="E177" s="38">
        <v>145.09</v>
      </c>
      <c r="F177" s="39" t="s">
        <v>4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23</v>
      </c>
      <c r="D178" s="34">
        <v>20</v>
      </c>
      <c r="E178" s="38">
        <v>145.09</v>
      </c>
      <c r="F178" s="39" t="s">
        <v>4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23</v>
      </c>
      <c r="D179" s="34">
        <v>47</v>
      </c>
      <c r="E179" s="38">
        <v>145.09</v>
      </c>
      <c r="F179" s="39" t="s">
        <v>4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23</v>
      </c>
      <c r="D180" s="34">
        <v>67</v>
      </c>
      <c r="E180" s="38">
        <v>145.09</v>
      </c>
      <c r="F180" s="39" t="s">
        <v>4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23</v>
      </c>
      <c r="D181" s="34">
        <v>1</v>
      </c>
      <c r="E181" s="38">
        <v>145.02000000000001</v>
      </c>
      <c r="F181" s="39" t="s">
        <v>4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23</v>
      </c>
      <c r="D182" s="34">
        <v>13</v>
      </c>
      <c r="E182" s="38">
        <v>145.01</v>
      </c>
      <c r="F182" s="39" t="s">
        <v>4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23</v>
      </c>
      <c r="D183" s="34">
        <v>87</v>
      </c>
      <c r="E183" s="38">
        <v>145.01</v>
      </c>
      <c r="F183" s="39" t="s">
        <v>4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23</v>
      </c>
      <c r="D184" s="34">
        <v>99</v>
      </c>
      <c r="E184" s="38">
        <v>145.02000000000001</v>
      </c>
      <c r="F184" s="39" t="s">
        <v>4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23</v>
      </c>
      <c r="D185" s="34">
        <v>66</v>
      </c>
      <c r="E185" s="38">
        <v>144.96</v>
      </c>
      <c r="F185" s="39" t="s">
        <v>4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23</v>
      </c>
      <c r="D186" s="34">
        <v>10</v>
      </c>
      <c r="E186" s="38">
        <v>144.96</v>
      </c>
      <c r="F186" s="39" t="s">
        <v>4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23</v>
      </c>
      <c r="D187" s="34">
        <v>10</v>
      </c>
      <c r="E187" s="38">
        <v>144.96</v>
      </c>
      <c r="F187" s="39" t="s">
        <v>4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23</v>
      </c>
      <c r="D188" s="34">
        <v>14</v>
      </c>
      <c r="E188" s="38">
        <v>144.96</v>
      </c>
      <c r="F188" s="39" t="s">
        <v>4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23</v>
      </c>
      <c r="D189" s="34">
        <v>10</v>
      </c>
      <c r="E189" s="38">
        <v>144.94999999999999</v>
      </c>
      <c r="F189" s="39" t="s">
        <v>4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23</v>
      </c>
      <c r="D190" s="34">
        <v>100</v>
      </c>
      <c r="E190" s="38">
        <v>145.32</v>
      </c>
      <c r="F190" s="39" t="s">
        <v>4</v>
      </c>
      <c r="G190" s="40" t="s">
        <v>5</v>
      </c>
    </row>
    <row r="191" spans="1:7">
      <c r="A191" s="35">
        <v>44722</v>
      </c>
      <c r="B191" s="36">
        <v>0.42014270833333334</v>
      </c>
      <c r="C191" s="37" t="s">
        <v>23</v>
      </c>
      <c r="D191" s="34">
        <v>80</v>
      </c>
      <c r="E191" s="38">
        <v>145.33000000000001</v>
      </c>
      <c r="F191" s="39" t="s">
        <v>4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23</v>
      </c>
      <c r="D192" s="34">
        <v>20</v>
      </c>
      <c r="E192" s="38">
        <v>145.33000000000001</v>
      </c>
      <c r="F192" s="39" t="s">
        <v>4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23</v>
      </c>
      <c r="D193" s="34">
        <v>100</v>
      </c>
      <c r="E193" s="38">
        <v>145.31</v>
      </c>
      <c r="F193" s="39" t="s">
        <v>4</v>
      </c>
      <c r="G193" s="40" t="s">
        <v>5</v>
      </c>
    </row>
    <row r="194" spans="1:7">
      <c r="A194" s="35">
        <v>44722</v>
      </c>
      <c r="B194" s="36">
        <v>0.42080277777777786</v>
      </c>
      <c r="C194" s="37" t="s">
        <v>23</v>
      </c>
      <c r="D194" s="34">
        <v>100</v>
      </c>
      <c r="E194" s="38">
        <v>145.31</v>
      </c>
      <c r="F194" s="39" t="s">
        <v>4</v>
      </c>
      <c r="G194" s="40" t="s">
        <v>5</v>
      </c>
    </row>
    <row r="195" spans="1:7">
      <c r="A195" s="35">
        <v>44722</v>
      </c>
      <c r="B195" s="36">
        <v>0.42080277777777786</v>
      </c>
      <c r="C195" s="37" t="s">
        <v>23</v>
      </c>
      <c r="D195" s="34">
        <v>16</v>
      </c>
      <c r="E195" s="38">
        <v>145.27000000000001</v>
      </c>
      <c r="F195" s="39" t="s">
        <v>4</v>
      </c>
      <c r="G195" s="40" t="s">
        <v>5</v>
      </c>
    </row>
    <row r="196" spans="1:7">
      <c r="A196" s="35">
        <v>44722</v>
      </c>
      <c r="B196" s="36">
        <v>0.42080277777777786</v>
      </c>
      <c r="C196" s="37" t="s">
        <v>23</v>
      </c>
      <c r="D196" s="34">
        <v>84</v>
      </c>
      <c r="E196" s="38">
        <v>145.27000000000001</v>
      </c>
      <c r="F196" s="39" t="s">
        <v>4</v>
      </c>
      <c r="G196" s="40" t="s">
        <v>5</v>
      </c>
    </row>
    <row r="197" spans="1:7">
      <c r="A197" s="35">
        <v>44722</v>
      </c>
      <c r="B197" s="36">
        <v>0.42080277777777786</v>
      </c>
      <c r="C197" s="37" t="s">
        <v>23</v>
      </c>
      <c r="D197" s="34">
        <v>100</v>
      </c>
      <c r="E197" s="38">
        <v>145.27000000000001</v>
      </c>
      <c r="F197" s="39" t="s">
        <v>4</v>
      </c>
      <c r="G197" s="40" t="s">
        <v>5</v>
      </c>
    </row>
    <row r="198" spans="1:7">
      <c r="A198" s="35">
        <v>44722</v>
      </c>
      <c r="B198" s="36">
        <v>0.42080277777777786</v>
      </c>
      <c r="C198" s="37" t="s">
        <v>23</v>
      </c>
      <c r="D198" s="34">
        <v>8</v>
      </c>
      <c r="E198" s="38">
        <v>145.30000000000001</v>
      </c>
      <c r="F198" s="39" t="s">
        <v>4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23</v>
      </c>
      <c r="D199" s="34">
        <v>20</v>
      </c>
      <c r="E199" s="38">
        <v>145.31</v>
      </c>
      <c r="F199" s="39" t="s">
        <v>4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23</v>
      </c>
      <c r="D200" s="34">
        <v>16</v>
      </c>
      <c r="E200" s="38">
        <v>145.29</v>
      </c>
      <c r="F200" s="39" t="s">
        <v>4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23</v>
      </c>
      <c r="D201" s="34">
        <v>100</v>
      </c>
      <c r="E201" s="38">
        <v>145.25</v>
      </c>
      <c r="F201" s="39" t="s">
        <v>4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23</v>
      </c>
      <c r="D202" s="34">
        <v>29</v>
      </c>
      <c r="E202" s="38">
        <v>145.61000000000001</v>
      </c>
      <c r="F202" s="39" t="s">
        <v>4</v>
      </c>
      <c r="G202" s="40" t="s">
        <v>5</v>
      </c>
    </row>
    <row r="203" spans="1:7">
      <c r="A203" s="35">
        <v>44722</v>
      </c>
      <c r="B203" s="36">
        <v>0.42168692129629637</v>
      </c>
      <c r="C203" s="37" t="s">
        <v>23</v>
      </c>
      <c r="D203" s="34">
        <v>71</v>
      </c>
      <c r="E203" s="38">
        <v>145.61000000000001</v>
      </c>
      <c r="F203" s="39" t="s">
        <v>4</v>
      </c>
      <c r="G203" s="40" t="s">
        <v>5</v>
      </c>
    </row>
    <row r="204" spans="1:7">
      <c r="A204" s="35">
        <v>44722</v>
      </c>
      <c r="B204" s="36">
        <v>0.42168761574074076</v>
      </c>
      <c r="C204" s="37" t="s">
        <v>23</v>
      </c>
      <c r="D204" s="34">
        <v>100</v>
      </c>
      <c r="E204" s="38">
        <v>145.6</v>
      </c>
      <c r="F204" s="39" t="s">
        <v>4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23</v>
      </c>
      <c r="D205" s="34">
        <v>17</v>
      </c>
      <c r="E205" s="38">
        <v>145.38999999999999</v>
      </c>
      <c r="F205" s="39" t="s">
        <v>4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23</v>
      </c>
      <c r="D206" s="34">
        <v>47</v>
      </c>
      <c r="E206" s="38">
        <v>145.43</v>
      </c>
      <c r="F206" s="39" t="s">
        <v>4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23</v>
      </c>
      <c r="D207" s="34">
        <v>83</v>
      </c>
      <c r="E207" s="38">
        <v>145.38999999999999</v>
      </c>
      <c r="F207" s="39" t="s">
        <v>4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23</v>
      </c>
      <c r="D208" s="34">
        <v>100</v>
      </c>
      <c r="E208" s="38">
        <v>145.08000000000001</v>
      </c>
      <c r="F208" s="39" t="s">
        <v>4</v>
      </c>
      <c r="G208" s="40" t="s">
        <v>8</v>
      </c>
    </row>
    <row r="209" spans="1:7">
      <c r="A209" s="35">
        <v>44722</v>
      </c>
      <c r="B209" s="36">
        <v>0.42360960648148149</v>
      </c>
      <c r="C209" s="37" t="s">
        <v>23</v>
      </c>
      <c r="D209" s="34">
        <v>100</v>
      </c>
      <c r="E209" s="38">
        <v>144.72999999999999</v>
      </c>
      <c r="F209" s="39" t="s">
        <v>4</v>
      </c>
      <c r="G209" s="40" t="s">
        <v>5</v>
      </c>
    </row>
    <row r="210" spans="1:7">
      <c r="A210" s="35">
        <v>44722</v>
      </c>
      <c r="B210" s="36">
        <v>0.42360960648148149</v>
      </c>
      <c r="C210" s="37" t="s">
        <v>23</v>
      </c>
      <c r="D210" s="34">
        <v>100</v>
      </c>
      <c r="E210" s="38">
        <v>144.72999999999999</v>
      </c>
      <c r="F210" s="39" t="s">
        <v>4</v>
      </c>
      <c r="G210" s="40" t="s">
        <v>5</v>
      </c>
    </row>
    <row r="211" spans="1:7">
      <c r="A211" s="35">
        <v>44722</v>
      </c>
      <c r="B211" s="36">
        <v>0.4243545138888889</v>
      </c>
      <c r="C211" s="37" t="s">
        <v>23</v>
      </c>
      <c r="D211" s="34">
        <v>100</v>
      </c>
      <c r="E211" s="38">
        <v>144.72999999999999</v>
      </c>
      <c r="F211" s="39" t="s">
        <v>4</v>
      </c>
      <c r="G211" s="40" t="s">
        <v>8</v>
      </c>
    </row>
    <row r="212" spans="1:7">
      <c r="A212" s="35">
        <v>44722</v>
      </c>
      <c r="B212" s="36">
        <v>0.4243545138888889</v>
      </c>
      <c r="C212" s="37" t="s">
        <v>23</v>
      </c>
      <c r="D212" s="34">
        <v>100</v>
      </c>
      <c r="E212" s="38">
        <v>144.74</v>
      </c>
      <c r="F212" s="39" t="s">
        <v>4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23</v>
      </c>
      <c r="D213" s="34">
        <v>100</v>
      </c>
      <c r="E213" s="38">
        <v>144.56</v>
      </c>
      <c r="F213" s="39" t="s">
        <v>4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23</v>
      </c>
      <c r="D214" s="34">
        <v>47</v>
      </c>
      <c r="E214" s="38">
        <v>144.54</v>
      </c>
      <c r="F214" s="39" t="s">
        <v>4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23</v>
      </c>
      <c r="D215" s="34">
        <v>53</v>
      </c>
      <c r="E215" s="38">
        <v>144.52000000000001</v>
      </c>
      <c r="F215" s="39" t="s">
        <v>4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23</v>
      </c>
      <c r="D216" s="34">
        <v>47</v>
      </c>
      <c r="E216" s="38">
        <v>144.52000000000001</v>
      </c>
      <c r="F216" s="39" t="s">
        <v>4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23</v>
      </c>
      <c r="D217" s="34">
        <v>100</v>
      </c>
      <c r="E217" s="38">
        <v>144.51</v>
      </c>
      <c r="F217" s="39" t="s">
        <v>4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23</v>
      </c>
      <c r="D218" s="34">
        <v>12</v>
      </c>
      <c r="E218" s="38">
        <v>144.44999999999999</v>
      </c>
      <c r="F218" s="39" t="s">
        <v>4</v>
      </c>
      <c r="G218" s="40" t="s">
        <v>7</v>
      </c>
    </row>
    <row r="219" spans="1:7">
      <c r="A219" s="35">
        <v>44722</v>
      </c>
      <c r="B219" s="36">
        <v>0.42487372685185187</v>
      </c>
      <c r="C219" s="37" t="s">
        <v>23</v>
      </c>
      <c r="D219" s="34">
        <v>16</v>
      </c>
      <c r="E219" s="38">
        <v>144.44999999999999</v>
      </c>
      <c r="F219" s="39" t="s">
        <v>4</v>
      </c>
      <c r="G219" s="40" t="s">
        <v>7</v>
      </c>
    </row>
    <row r="220" spans="1:7">
      <c r="A220" s="35">
        <v>44722</v>
      </c>
      <c r="B220" s="36">
        <v>0.42487372685185187</v>
      </c>
      <c r="C220" s="37" t="s">
        <v>23</v>
      </c>
      <c r="D220" s="34">
        <v>20</v>
      </c>
      <c r="E220" s="38">
        <v>144.44999999999999</v>
      </c>
      <c r="F220" s="39" t="s">
        <v>4</v>
      </c>
      <c r="G220" s="40" t="s">
        <v>7</v>
      </c>
    </row>
    <row r="221" spans="1:7">
      <c r="A221" s="35">
        <v>44722</v>
      </c>
      <c r="B221" s="36">
        <v>0.42487384259259264</v>
      </c>
      <c r="C221" s="37" t="s">
        <v>23</v>
      </c>
      <c r="D221" s="34">
        <v>52</v>
      </c>
      <c r="E221" s="38">
        <v>144.44999999999999</v>
      </c>
      <c r="F221" s="39" t="s">
        <v>4</v>
      </c>
      <c r="G221" s="40" t="s">
        <v>7</v>
      </c>
    </row>
    <row r="222" spans="1:7">
      <c r="A222" s="35">
        <v>44722</v>
      </c>
      <c r="B222" s="36">
        <v>0.42502708333333339</v>
      </c>
      <c r="C222" s="37" t="s">
        <v>23</v>
      </c>
      <c r="D222" s="34">
        <v>100</v>
      </c>
      <c r="E222" s="38">
        <v>144.35</v>
      </c>
      <c r="F222" s="39" t="s">
        <v>4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23</v>
      </c>
      <c r="D223" s="34">
        <v>100</v>
      </c>
      <c r="E223" s="38">
        <v>144</v>
      </c>
      <c r="F223" s="39" t="s">
        <v>4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23</v>
      </c>
      <c r="D224" s="34">
        <v>100</v>
      </c>
      <c r="E224" s="38">
        <v>143.65</v>
      </c>
      <c r="F224" s="39" t="s">
        <v>4</v>
      </c>
      <c r="G224" s="40" t="s">
        <v>6</v>
      </c>
    </row>
    <row r="225" spans="1:7">
      <c r="A225" s="35">
        <v>44722</v>
      </c>
      <c r="B225" s="36">
        <v>0.42559884259259262</v>
      </c>
      <c r="C225" s="37" t="s">
        <v>23</v>
      </c>
      <c r="D225" s="34">
        <v>100</v>
      </c>
      <c r="E225" s="38">
        <v>143.61000000000001</v>
      </c>
      <c r="F225" s="39" t="s">
        <v>4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23</v>
      </c>
      <c r="D226" s="34">
        <v>100</v>
      </c>
      <c r="E226" s="38">
        <v>143.94</v>
      </c>
      <c r="F226" s="39" t="s">
        <v>4</v>
      </c>
      <c r="G226" s="40" t="s">
        <v>5</v>
      </c>
    </row>
    <row r="227" spans="1:7">
      <c r="A227" s="35">
        <v>44722</v>
      </c>
      <c r="B227" s="36">
        <v>0.4262252314814815</v>
      </c>
      <c r="C227" s="37" t="s">
        <v>23</v>
      </c>
      <c r="D227" s="34">
        <v>100</v>
      </c>
      <c r="E227" s="38">
        <v>143.94</v>
      </c>
      <c r="F227" s="39" t="s">
        <v>4</v>
      </c>
      <c r="G227" s="40" t="s">
        <v>5</v>
      </c>
    </row>
    <row r="228" spans="1:7">
      <c r="A228" s="35">
        <v>44722</v>
      </c>
      <c r="B228" s="36">
        <v>0.42629525462962969</v>
      </c>
      <c r="C228" s="37" t="s">
        <v>23</v>
      </c>
      <c r="D228" s="34">
        <v>7</v>
      </c>
      <c r="E228" s="38">
        <v>143.76</v>
      </c>
      <c r="F228" s="39" t="s">
        <v>4</v>
      </c>
      <c r="G228" s="40" t="s">
        <v>8</v>
      </c>
    </row>
    <row r="229" spans="1:7">
      <c r="A229" s="35">
        <v>44722</v>
      </c>
      <c r="B229" s="36">
        <v>0.42629525462962969</v>
      </c>
      <c r="C229" s="37" t="s">
        <v>23</v>
      </c>
      <c r="D229" s="34">
        <v>20</v>
      </c>
      <c r="E229" s="38">
        <v>143.76</v>
      </c>
      <c r="F229" s="39" t="s">
        <v>4</v>
      </c>
      <c r="G229" s="40" t="s">
        <v>8</v>
      </c>
    </row>
    <row r="230" spans="1:7">
      <c r="A230" s="35">
        <v>44722</v>
      </c>
      <c r="B230" s="36">
        <v>0.42629525462962969</v>
      </c>
      <c r="C230" s="37" t="s">
        <v>23</v>
      </c>
      <c r="D230" s="34">
        <v>20</v>
      </c>
      <c r="E230" s="38">
        <v>143.76</v>
      </c>
      <c r="F230" s="39" t="s">
        <v>4</v>
      </c>
      <c r="G230" s="40" t="s">
        <v>8</v>
      </c>
    </row>
    <row r="231" spans="1:7">
      <c r="A231" s="35">
        <v>44722</v>
      </c>
      <c r="B231" s="36">
        <v>0.42715578703703705</v>
      </c>
      <c r="C231" s="37" t="s">
        <v>23</v>
      </c>
      <c r="D231" s="34">
        <v>100</v>
      </c>
      <c r="E231" s="38">
        <v>143.85</v>
      </c>
      <c r="F231" s="39" t="s">
        <v>4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23</v>
      </c>
      <c r="D232" s="34">
        <v>6</v>
      </c>
      <c r="E232" s="38">
        <v>144.03</v>
      </c>
      <c r="F232" s="39" t="s">
        <v>4</v>
      </c>
      <c r="G232" s="40" t="s">
        <v>8</v>
      </c>
    </row>
    <row r="233" spans="1:7">
      <c r="A233" s="35">
        <v>44722</v>
      </c>
      <c r="B233" s="36">
        <v>0.42828738425925927</v>
      </c>
      <c r="C233" s="37" t="s">
        <v>23</v>
      </c>
      <c r="D233" s="34">
        <v>20</v>
      </c>
      <c r="E233" s="38">
        <v>144.03</v>
      </c>
      <c r="F233" s="39" t="s">
        <v>4</v>
      </c>
      <c r="G233" s="40" t="s">
        <v>8</v>
      </c>
    </row>
    <row r="234" spans="1:7">
      <c r="A234" s="35">
        <v>44722</v>
      </c>
      <c r="B234" s="36">
        <v>0.42828738425925927</v>
      </c>
      <c r="C234" s="37" t="s">
        <v>23</v>
      </c>
      <c r="D234" s="34">
        <v>34</v>
      </c>
      <c r="E234" s="38">
        <v>144.03</v>
      </c>
      <c r="F234" s="39" t="s">
        <v>4</v>
      </c>
      <c r="G234" s="40" t="s">
        <v>8</v>
      </c>
    </row>
    <row r="235" spans="1:7">
      <c r="A235" s="35">
        <v>44722</v>
      </c>
      <c r="B235" s="36">
        <v>0.42828738425925927</v>
      </c>
      <c r="C235" s="37" t="s">
        <v>23</v>
      </c>
      <c r="D235" s="34">
        <v>40</v>
      </c>
      <c r="E235" s="38">
        <v>144.03</v>
      </c>
      <c r="F235" s="39" t="s">
        <v>4</v>
      </c>
      <c r="G235" s="40" t="s">
        <v>8</v>
      </c>
    </row>
    <row r="236" spans="1:7">
      <c r="A236" s="35">
        <v>44722</v>
      </c>
      <c r="B236" s="36">
        <v>0.42842523148148148</v>
      </c>
      <c r="C236" s="37" t="s">
        <v>23</v>
      </c>
      <c r="D236" s="34">
        <v>4</v>
      </c>
      <c r="E236" s="38">
        <v>144</v>
      </c>
      <c r="F236" s="39" t="s">
        <v>4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23</v>
      </c>
      <c r="D237" s="34">
        <v>4</v>
      </c>
      <c r="E237" s="38">
        <v>144</v>
      </c>
      <c r="F237" s="39" t="s">
        <v>4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23</v>
      </c>
      <c r="D238" s="34">
        <v>16</v>
      </c>
      <c r="E238" s="38">
        <v>144</v>
      </c>
      <c r="F238" s="39" t="s">
        <v>4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23</v>
      </c>
      <c r="D239" s="34">
        <v>26</v>
      </c>
      <c r="E239" s="38">
        <v>144</v>
      </c>
      <c r="F239" s="39" t="s">
        <v>4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23</v>
      </c>
      <c r="D240" s="34">
        <v>50</v>
      </c>
      <c r="E240" s="38">
        <v>144</v>
      </c>
      <c r="F240" s="39" t="s">
        <v>4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23</v>
      </c>
      <c r="D241" s="34">
        <v>16</v>
      </c>
      <c r="E241" s="38">
        <v>144</v>
      </c>
      <c r="F241" s="39" t="s">
        <v>4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23</v>
      </c>
      <c r="D242" s="34">
        <v>20</v>
      </c>
      <c r="E242" s="38">
        <v>144</v>
      </c>
      <c r="F242" s="39" t="s">
        <v>4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23</v>
      </c>
      <c r="D243" s="34">
        <v>20</v>
      </c>
      <c r="E243" s="38">
        <v>144</v>
      </c>
      <c r="F243" s="39" t="s">
        <v>4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23</v>
      </c>
      <c r="D244" s="34">
        <v>24</v>
      </c>
      <c r="E244" s="38">
        <v>144</v>
      </c>
      <c r="F244" s="39" t="s">
        <v>4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23</v>
      </c>
      <c r="D245" s="34">
        <v>44</v>
      </c>
      <c r="E245" s="38">
        <v>144</v>
      </c>
      <c r="F245" s="39" t="s">
        <v>4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23</v>
      </c>
      <c r="D246" s="34">
        <v>76</v>
      </c>
      <c r="E246" s="38">
        <v>144</v>
      </c>
      <c r="F246" s="39" t="s">
        <v>4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23</v>
      </c>
      <c r="D247" s="34">
        <v>48</v>
      </c>
      <c r="E247" s="38">
        <v>143.94999999999999</v>
      </c>
      <c r="F247" s="39" t="s">
        <v>4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23</v>
      </c>
      <c r="D248" s="34">
        <v>52</v>
      </c>
      <c r="E248" s="38">
        <v>143.94999999999999</v>
      </c>
      <c r="F248" s="39" t="s">
        <v>4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23</v>
      </c>
      <c r="D249" s="34">
        <v>14</v>
      </c>
      <c r="E249" s="38">
        <v>143.97999999999999</v>
      </c>
      <c r="F249" s="39" t="s">
        <v>4</v>
      </c>
      <c r="G249" s="40" t="s">
        <v>8</v>
      </c>
    </row>
    <row r="250" spans="1:7">
      <c r="A250" s="35">
        <v>44722</v>
      </c>
      <c r="B250" s="36">
        <v>0.42875625000000006</v>
      </c>
      <c r="C250" s="37" t="s">
        <v>23</v>
      </c>
      <c r="D250" s="34">
        <v>4</v>
      </c>
      <c r="E250" s="38">
        <v>143.97999999999999</v>
      </c>
      <c r="F250" s="39" t="s">
        <v>4</v>
      </c>
      <c r="G250" s="40" t="s">
        <v>8</v>
      </c>
    </row>
    <row r="251" spans="1:7">
      <c r="A251" s="35">
        <v>44722</v>
      </c>
      <c r="B251" s="36">
        <v>0.42875625000000006</v>
      </c>
      <c r="C251" s="37" t="s">
        <v>23</v>
      </c>
      <c r="D251" s="34">
        <v>22</v>
      </c>
      <c r="E251" s="38">
        <v>143.97999999999999</v>
      </c>
      <c r="F251" s="39" t="s">
        <v>4</v>
      </c>
      <c r="G251" s="40" t="s">
        <v>8</v>
      </c>
    </row>
    <row r="252" spans="1:7">
      <c r="A252" s="35">
        <v>44722</v>
      </c>
      <c r="B252" s="36">
        <v>0.42875625000000006</v>
      </c>
      <c r="C252" s="37" t="s">
        <v>23</v>
      </c>
      <c r="D252" s="34">
        <v>26</v>
      </c>
      <c r="E252" s="38">
        <v>143.97999999999999</v>
      </c>
      <c r="F252" s="39" t="s">
        <v>4</v>
      </c>
      <c r="G252" s="40" t="s">
        <v>8</v>
      </c>
    </row>
    <row r="253" spans="1:7">
      <c r="A253" s="35">
        <v>44722</v>
      </c>
      <c r="B253" s="36">
        <v>0.42875625000000006</v>
      </c>
      <c r="C253" s="37" t="s">
        <v>23</v>
      </c>
      <c r="D253" s="34">
        <v>26</v>
      </c>
      <c r="E253" s="38">
        <v>143.97999999999999</v>
      </c>
      <c r="F253" s="39" t="s">
        <v>4</v>
      </c>
      <c r="G253" s="40" t="s">
        <v>8</v>
      </c>
    </row>
    <row r="254" spans="1:7">
      <c r="A254" s="35">
        <v>44722</v>
      </c>
      <c r="B254" s="36">
        <v>0.42875625000000006</v>
      </c>
      <c r="C254" s="37" t="s">
        <v>23</v>
      </c>
      <c r="D254" s="34">
        <v>52</v>
      </c>
      <c r="E254" s="38">
        <v>143.97999999999999</v>
      </c>
      <c r="F254" s="39" t="s">
        <v>4</v>
      </c>
      <c r="G254" s="40" t="s">
        <v>8</v>
      </c>
    </row>
    <row r="255" spans="1:7">
      <c r="A255" s="35">
        <v>44722</v>
      </c>
      <c r="B255" s="36">
        <v>0.42875625000000006</v>
      </c>
      <c r="C255" s="37" t="s">
        <v>23</v>
      </c>
      <c r="D255" s="34">
        <v>56</v>
      </c>
      <c r="E255" s="38">
        <v>143.97999999999999</v>
      </c>
      <c r="F255" s="39" t="s">
        <v>4</v>
      </c>
      <c r="G255" s="40" t="s">
        <v>8</v>
      </c>
    </row>
    <row r="256" spans="1:7">
      <c r="A256" s="35">
        <v>44722</v>
      </c>
      <c r="B256" s="36">
        <v>0.4288777777777778</v>
      </c>
      <c r="C256" s="37" t="s">
        <v>23</v>
      </c>
      <c r="D256" s="34">
        <v>31</v>
      </c>
      <c r="E256" s="38">
        <v>143.87</v>
      </c>
      <c r="F256" s="39" t="s">
        <v>4</v>
      </c>
      <c r="G256" s="40" t="s">
        <v>8</v>
      </c>
    </row>
    <row r="257" spans="1:7">
      <c r="A257" s="35">
        <v>44722</v>
      </c>
      <c r="B257" s="36">
        <v>0.4288777777777778</v>
      </c>
      <c r="C257" s="37" t="s">
        <v>23</v>
      </c>
      <c r="D257" s="34">
        <v>69</v>
      </c>
      <c r="E257" s="38">
        <v>143.87</v>
      </c>
      <c r="F257" s="39" t="s">
        <v>4</v>
      </c>
      <c r="G257" s="40" t="s">
        <v>8</v>
      </c>
    </row>
    <row r="258" spans="1:7">
      <c r="A258" s="35">
        <v>44722</v>
      </c>
      <c r="B258" s="36">
        <v>0.42937592592592599</v>
      </c>
      <c r="C258" s="37" t="s">
        <v>23</v>
      </c>
      <c r="D258" s="34">
        <v>47</v>
      </c>
      <c r="E258" s="38">
        <v>143.77000000000001</v>
      </c>
      <c r="F258" s="39" t="s">
        <v>4</v>
      </c>
      <c r="G258" s="40" t="s">
        <v>5</v>
      </c>
    </row>
    <row r="259" spans="1:7">
      <c r="A259" s="35">
        <v>44722</v>
      </c>
      <c r="B259" s="36">
        <v>0.43015358796296299</v>
      </c>
      <c r="C259" s="37" t="s">
        <v>23</v>
      </c>
      <c r="D259" s="34">
        <v>34</v>
      </c>
      <c r="E259" s="38">
        <v>144.08000000000001</v>
      </c>
      <c r="F259" s="39" t="s">
        <v>4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23</v>
      </c>
      <c r="D260" s="34">
        <v>66</v>
      </c>
      <c r="E260" s="38">
        <v>144.08000000000001</v>
      </c>
      <c r="F260" s="39" t="s">
        <v>4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23</v>
      </c>
      <c r="D261" s="34">
        <v>100</v>
      </c>
      <c r="E261" s="38">
        <v>144.06</v>
      </c>
      <c r="F261" s="39" t="s">
        <v>4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23</v>
      </c>
      <c r="D262" s="34">
        <v>4</v>
      </c>
      <c r="E262" s="38">
        <v>144.24</v>
      </c>
      <c r="F262" s="39" t="s">
        <v>4</v>
      </c>
      <c r="G262" s="40" t="s">
        <v>6</v>
      </c>
    </row>
    <row r="263" spans="1:7">
      <c r="A263" s="35">
        <v>44722</v>
      </c>
      <c r="B263" s="36">
        <v>0.43075416666666677</v>
      </c>
      <c r="C263" s="37" t="s">
        <v>23</v>
      </c>
      <c r="D263" s="34">
        <v>22</v>
      </c>
      <c r="E263" s="38">
        <v>144.24</v>
      </c>
      <c r="F263" s="39" t="s">
        <v>4</v>
      </c>
      <c r="G263" s="40" t="s">
        <v>6</v>
      </c>
    </row>
    <row r="264" spans="1:7">
      <c r="A264" s="35">
        <v>44722</v>
      </c>
      <c r="B264" s="36">
        <v>0.43075416666666677</v>
      </c>
      <c r="C264" s="37" t="s">
        <v>23</v>
      </c>
      <c r="D264" s="34">
        <v>74</v>
      </c>
      <c r="E264" s="38">
        <v>144.24</v>
      </c>
      <c r="F264" s="39" t="s">
        <v>4</v>
      </c>
      <c r="G264" s="40" t="s">
        <v>6</v>
      </c>
    </row>
    <row r="265" spans="1:7">
      <c r="A265" s="35">
        <v>44722</v>
      </c>
      <c r="B265" s="36">
        <v>0.43081562500000004</v>
      </c>
      <c r="C265" s="37" t="s">
        <v>23</v>
      </c>
      <c r="D265" s="34">
        <v>47</v>
      </c>
      <c r="E265" s="38">
        <v>144.12</v>
      </c>
      <c r="F265" s="39" t="s">
        <v>4</v>
      </c>
      <c r="G265" s="40" t="s">
        <v>5</v>
      </c>
    </row>
    <row r="266" spans="1:7">
      <c r="A266" s="35">
        <v>44722</v>
      </c>
      <c r="B266" s="36">
        <v>0.43081562500000004</v>
      </c>
      <c r="C266" s="37" t="s">
        <v>23</v>
      </c>
      <c r="D266" s="34">
        <v>100</v>
      </c>
      <c r="E266" s="38">
        <v>144.13999999999999</v>
      </c>
      <c r="F266" s="39" t="s">
        <v>4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23</v>
      </c>
      <c r="D267" s="34">
        <v>2</v>
      </c>
      <c r="E267" s="38">
        <v>143.97999999999999</v>
      </c>
      <c r="F267" s="39" t="s">
        <v>4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23</v>
      </c>
      <c r="D268" s="34">
        <v>2</v>
      </c>
      <c r="E268" s="38">
        <v>144.02000000000001</v>
      </c>
      <c r="F268" s="39" t="s">
        <v>4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23</v>
      </c>
      <c r="D269" s="34">
        <v>18</v>
      </c>
      <c r="E269" s="38">
        <v>143.97999999999999</v>
      </c>
      <c r="F269" s="39" t="s">
        <v>4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23</v>
      </c>
      <c r="D270" s="34">
        <v>20</v>
      </c>
      <c r="E270" s="38">
        <v>143.97999999999999</v>
      </c>
      <c r="F270" s="39" t="s">
        <v>4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23</v>
      </c>
      <c r="D271" s="34">
        <v>60</v>
      </c>
      <c r="E271" s="38">
        <v>143.97999999999999</v>
      </c>
      <c r="F271" s="39" t="s">
        <v>4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23</v>
      </c>
      <c r="D272" s="34">
        <v>98</v>
      </c>
      <c r="E272" s="38">
        <v>144.02000000000001</v>
      </c>
      <c r="F272" s="39" t="s">
        <v>4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23</v>
      </c>
      <c r="D273" s="34">
        <v>100</v>
      </c>
      <c r="E273" s="38">
        <v>144.08000000000001</v>
      </c>
      <c r="F273" s="39" t="s">
        <v>4</v>
      </c>
      <c r="G273" s="40" t="s">
        <v>8</v>
      </c>
    </row>
    <row r="274" spans="1:7">
      <c r="A274" s="35">
        <v>44722</v>
      </c>
      <c r="B274" s="36">
        <v>0.43318240740740743</v>
      </c>
      <c r="C274" s="37" t="s">
        <v>23</v>
      </c>
      <c r="D274" s="34">
        <v>7</v>
      </c>
      <c r="E274" s="38">
        <v>144.01</v>
      </c>
      <c r="F274" s="39" t="s">
        <v>4</v>
      </c>
      <c r="G274" s="40" t="s">
        <v>8</v>
      </c>
    </row>
    <row r="275" spans="1:7">
      <c r="A275" s="35">
        <v>44722</v>
      </c>
      <c r="B275" s="36">
        <v>0.43318240740740743</v>
      </c>
      <c r="C275" s="37" t="s">
        <v>23</v>
      </c>
      <c r="D275" s="34">
        <v>19</v>
      </c>
      <c r="E275" s="38">
        <v>144.01</v>
      </c>
      <c r="F275" s="39" t="s">
        <v>4</v>
      </c>
      <c r="G275" s="40" t="s">
        <v>8</v>
      </c>
    </row>
    <row r="276" spans="1:7">
      <c r="A276" s="35">
        <v>44722</v>
      </c>
      <c r="B276" s="36">
        <v>0.43318263888888886</v>
      </c>
      <c r="C276" s="37" t="s">
        <v>23</v>
      </c>
      <c r="D276" s="34">
        <v>74</v>
      </c>
      <c r="E276" s="38">
        <v>144.01</v>
      </c>
      <c r="F276" s="39" t="s">
        <v>4</v>
      </c>
      <c r="G276" s="40" t="s">
        <v>8</v>
      </c>
    </row>
    <row r="277" spans="1:7">
      <c r="A277" s="35">
        <v>44722</v>
      </c>
      <c r="B277" s="36">
        <v>0.43465405092592602</v>
      </c>
      <c r="C277" s="37" t="s">
        <v>23</v>
      </c>
      <c r="D277" s="34">
        <v>7</v>
      </c>
      <c r="E277" s="38">
        <v>144.84</v>
      </c>
      <c r="F277" s="39" t="s">
        <v>4</v>
      </c>
      <c r="G277" s="40" t="s">
        <v>7</v>
      </c>
    </row>
    <row r="278" spans="1:7">
      <c r="A278" s="35">
        <v>44722</v>
      </c>
      <c r="B278" s="36">
        <v>0.43465405092592602</v>
      </c>
      <c r="C278" s="37" t="s">
        <v>23</v>
      </c>
      <c r="D278" s="34">
        <v>14</v>
      </c>
      <c r="E278" s="38">
        <v>144.84</v>
      </c>
      <c r="F278" s="39" t="s">
        <v>4</v>
      </c>
      <c r="G278" s="40" t="s">
        <v>7</v>
      </c>
    </row>
    <row r="279" spans="1:7">
      <c r="A279" s="35">
        <v>44722</v>
      </c>
      <c r="B279" s="36">
        <v>0.43465405092592602</v>
      </c>
      <c r="C279" s="37" t="s">
        <v>23</v>
      </c>
      <c r="D279" s="34">
        <v>79</v>
      </c>
      <c r="E279" s="38">
        <v>144.84</v>
      </c>
      <c r="F279" s="39" t="s">
        <v>4</v>
      </c>
      <c r="G279" s="40" t="s">
        <v>7</v>
      </c>
    </row>
    <row r="280" spans="1:7">
      <c r="A280" s="35">
        <v>44722</v>
      </c>
      <c r="B280" s="36">
        <v>0.43465405092592602</v>
      </c>
      <c r="C280" s="37" t="s">
        <v>23</v>
      </c>
      <c r="D280" s="34">
        <v>100</v>
      </c>
      <c r="E280" s="38">
        <v>144.84</v>
      </c>
      <c r="F280" s="39" t="s">
        <v>4</v>
      </c>
      <c r="G280" s="40" t="s">
        <v>7</v>
      </c>
    </row>
    <row r="281" spans="1:7">
      <c r="A281" s="35">
        <v>44722</v>
      </c>
      <c r="B281" s="36">
        <v>0.43465405092592602</v>
      </c>
      <c r="C281" s="37" t="s">
        <v>23</v>
      </c>
      <c r="D281" s="34">
        <v>19</v>
      </c>
      <c r="E281" s="38">
        <v>144.85</v>
      </c>
      <c r="F281" s="39" t="s">
        <v>4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23</v>
      </c>
      <c r="D282" s="34">
        <v>21</v>
      </c>
      <c r="E282" s="38">
        <v>144.86000000000001</v>
      </c>
      <c r="F282" s="39" t="s">
        <v>4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23</v>
      </c>
      <c r="D283" s="34">
        <v>24</v>
      </c>
      <c r="E283" s="38">
        <v>144.86000000000001</v>
      </c>
      <c r="F283" s="39" t="s">
        <v>4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23</v>
      </c>
      <c r="D284" s="34">
        <v>25</v>
      </c>
      <c r="E284" s="38">
        <v>144.86000000000001</v>
      </c>
      <c r="F284" s="39" t="s">
        <v>4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23</v>
      </c>
      <c r="D285" s="34">
        <v>55</v>
      </c>
      <c r="E285" s="38">
        <v>144.86000000000001</v>
      </c>
      <c r="F285" s="39" t="s">
        <v>4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23</v>
      </c>
      <c r="D286" s="34">
        <v>75</v>
      </c>
      <c r="E286" s="38">
        <v>144.86000000000001</v>
      </c>
      <c r="F286" s="39" t="s">
        <v>4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23</v>
      </c>
      <c r="D287" s="34">
        <v>81</v>
      </c>
      <c r="E287" s="38">
        <v>144.85</v>
      </c>
      <c r="F287" s="39" t="s">
        <v>4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23</v>
      </c>
      <c r="D288" s="34">
        <v>100</v>
      </c>
      <c r="E288" s="38">
        <v>144.85</v>
      </c>
      <c r="F288" s="39" t="s">
        <v>4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23</v>
      </c>
      <c r="D289" s="34">
        <v>100</v>
      </c>
      <c r="E289" s="38">
        <v>144.66999999999999</v>
      </c>
      <c r="F289" s="39" t="s">
        <v>4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23</v>
      </c>
      <c r="D290" s="34">
        <v>100</v>
      </c>
      <c r="E290" s="38">
        <v>144.62</v>
      </c>
      <c r="F290" s="39" t="s">
        <v>4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23</v>
      </c>
      <c r="D291" s="34">
        <v>7</v>
      </c>
      <c r="E291" s="38">
        <v>144.72</v>
      </c>
      <c r="F291" s="39" t="s">
        <v>4</v>
      </c>
      <c r="G291" s="40" t="s">
        <v>8</v>
      </c>
    </row>
    <row r="292" spans="1:7">
      <c r="A292" s="35">
        <v>44722</v>
      </c>
      <c r="B292" s="36">
        <v>0.4360422453703704</v>
      </c>
      <c r="C292" s="37" t="s">
        <v>23</v>
      </c>
      <c r="D292" s="34">
        <v>20</v>
      </c>
      <c r="E292" s="38">
        <v>144.72</v>
      </c>
      <c r="F292" s="39" t="s">
        <v>4</v>
      </c>
      <c r="G292" s="40" t="s">
        <v>8</v>
      </c>
    </row>
    <row r="293" spans="1:7">
      <c r="A293" s="35">
        <v>44722</v>
      </c>
      <c r="B293" s="36">
        <v>0.4360422453703704</v>
      </c>
      <c r="C293" s="37" t="s">
        <v>23</v>
      </c>
      <c r="D293" s="34">
        <v>31</v>
      </c>
      <c r="E293" s="38">
        <v>144.72</v>
      </c>
      <c r="F293" s="39" t="s">
        <v>4</v>
      </c>
      <c r="G293" s="40" t="s">
        <v>8</v>
      </c>
    </row>
    <row r="294" spans="1:7">
      <c r="A294" s="35">
        <v>44722</v>
      </c>
      <c r="B294" s="36">
        <v>0.4360422453703704</v>
      </c>
      <c r="C294" s="37" t="s">
        <v>23</v>
      </c>
      <c r="D294" s="34">
        <v>69</v>
      </c>
      <c r="E294" s="38">
        <v>144.72</v>
      </c>
      <c r="F294" s="39" t="s">
        <v>4</v>
      </c>
      <c r="G294" s="40" t="s">
        <v>8</v>
      </c>
    </row>
    <row r="295" spans="1:7">
      <c r="A295" s="35">
        <v>44722</v>
      </c>
      <c r="B295" s="36">
        <v>0.43604305555555556</v>
      </c>
      <c r="C295" s="37" t="s">
        <v>23</v>
      </c>
      <c r="D295" s="34">
        <v>25</v>
      </c>
      <c r="E295" s="38">
        <v>144.71</v>
      </c>
      <c r="F295" s="39" t="s">
        <v>4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23</v>
      </c>
      <c r="D296" s="34">
        <v>19</v>
      </c>
      <c r="E296" s="38">
        <v>144.71</v>
      </c>
      <c r="F296" s="39" t="s">
        <v>4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23</v>
      </c>
      <c r="D297" s="34">
        <v>100</v>
      </c>
      <c r="E297" s="38">
        <v>144.69999999999999</v>
      </c>
      <c r="F297" s="39" t="s">
        <v>4</v>
      </c>
      <c r="G297" s="40" t="s">
        <v>6</v>
      </c>
    </row>
    <row r="298" spans="1:7">
      <c r="A298" s="35">
        <v>44722</v>
      </c>
      <c r="B298" s="36">
        <v>0.43604664351851852</v>
      </c>
      <c r="C298" s="37" t="s">
        <v>23</v>
      </c>
      <c r="D298" s="34">
        <v>19</v>
      </c>
      <c r="E298" s="38">
        <v>144.71</v>
      </c>
      <c r="F298" s="39" t="s">
        <v>4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23</v>
      </c>
      <c r="D299" s="34">
        <v>37</v>
      </c>
      <c r="E299" s="38">
        <v>144.71</v>
      </c>
      <c r="F299" s="39" t="s">
        <v>4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23</v>
      </c>
      <c r="D300" s="34">
        <v>21</v>
      </c>
      <c r="E300" s="38">
        <v>144.84</v>
      </c>
      <c r="F300" s="39" t="s">
        <v>4</v>
      </c>
      <c r="G300" s="40" t="s">
        <v>5</v>
      </c>
    </row>
    <row r="301" spans="1:7">
      <c r="A301" s="35">
        <v>44722</v>
      </c>
      <c r="B301" s="36">
        <v>0.43637893518518522</v>
      </c>
      <c r="C301" s="37" t="s">
        <v>23</v>
      </c>
      <c r="D301" s="34">
        <v>20</v>
      </c>
      <c r="E301" s="38">
        <v>144.85</v>
      </c>
      <c r="F301" s="39" t="s">
        <v>4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23</v>
      </c>
      <c r="D302" s="34">
        <v>39</v>
      </c>
      <c r="E302" s="38">
        <v>144.85</v>
      </c>
      <c r="F302" s="39" t="s">
        <v>4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23</v>
      </c>
      <c r="D303" s="34">
        <v>39</v>
      </c>
      <c r="E303" s="38">
        <v>144.85</v>
      </c>
      <c r="F303" s="39" t="s">
        <v>4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23</v>
      </c>
      <c r="D304" s="34">
        <v>41</v>
      </c>
      <c r="E304" s="38">
        <v>144.85</v>
      </c>
      <c r="F304" s="39" t="s">
        <v>4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23</v>
      </c>
      <c r="D305" s="34">
        <v>61</v>
      </c>
      <c r="E305" s="38">
        <v>144.85</v>
      </c>
      <c r="F305" s="39" t="s">
        <v>4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23</v>
      </c>
      <c r="D306" s="34">
        <v>24</v>
      </c>
      <c r="E306" s="38">
        <v>144.85</v>
      </c>
      <c r="F306" s="39" t="s">
        <v>4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23</v>
      </c>
      <c r="D307" s="34">
        <v>24</v>
      </c>
      <c r="E307" s="38">
        <v>144.86000000000001</v>
      </c>
      <c r="F307" s="39" t="s">
        <v>4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23</v>
      </c>
      <c r="D308" s="34">
        <v>100</v>
      </c>
      <c r="E308" s="38">
        <v>144.85</v>
      </c>
      <c r="F308" s="39" t="s">
        <v>4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23</v>
      </c>
      <c r="D309" s="34">
        <v>100</v>
      </c>
      <c r="E309" s="38">
        <v>144.85</v>
      </c>
      <c r="F309" s="39" t="s">
        <v>4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23</v>
      </c>
      <c r="D310" s="34">
        <v>4</v>
      </c>
      <c r="E310" s="38">
        <v>144.53</v>
      </c>
      <c r="F310" s="39" t="s">
        <v>4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23</v>
      </c>
      <c r="D311" s="34">
        <v>43</v>
      </c>
      <c r="E311" s="38">
        <v>144.53</v>
      </c>
      <c r="F311" s="39" t="s">
        <v>4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23</v>
      </c>
      <c r="D312" s="34">
        <v>100</v>
      </c>
      <c r="E312" s="38">
        <v>144.47</v>
      </c>
      <c r="F312" s="39" t="s">
        <v>4</v>
      </c>
      <c r="G312" s="40" t="s">
        <v>8</v>
      </c>
    </row>
    <row r="313" spans="1:7">
      <c r="A313" s="35">
        <v>44722</v>
      </c>
      <c r="B313" s="36">
        <v>0.43750601851851856</v>
      </c>
      <c r="C313" s="37" t="s">
        <v>23</v>
      </c>
      <c r="D313" s="34">
        <v>20</v>
      </c>
      <c r="E313" s="38">
        <v>144.4</v>
      </c>
      <c r="F313" s="39" t="s">
        <v>4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23</v>
      </c>
      <c r="D314" s="34">
        <v>80</v>
      </c>
      <c r="E314" s="38">
        <v>144.4</v>
      </c>
      <c r="F314" s="39" t="s">
        <v>4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23</v>
      </c>
      <c r="D315" s="34">
        <v>36</v>
      </c>
      <c r="E315" s="38">
        <v>144.25</v>
      </c>
      <c r="F315" s="39" t="s">
        <v>4</v>
      </c>
      <c r="G315" s="40" t="s">
        <v>6</v>
      </c>
    </row>
    <row r="316" spans="1:7">
      <c r="A316" s="35">
        <v>44722</v>
      </c>
      <c r="B316" s="36">
        <v>0.43794594907407414</v>
      </c>
      <c r="C316" s="37" t="s">
        <v>23</v>
      </c>
      <c r="D316" s="34">
        <v>2</v>
      </c>
      <c r="E316" s="38">
        <v>144.25</v>
      </c>
      <c r="F316" s="39" t="s">
        <v>4</v>
      </c>
      <c r="G316" s="40" t="s">
        <v>6</v>
      </c>
    </row>
    <row r="317" spans="1:7">
      <c r="A317" s="35">
        <v>44722</v>
      </c>
      <c r="B317" s="36">
        <v>0.43794594907407414</v>
      </c>
      <c r="C317" s="37" t="s">
        <v>23</v>
      </c>
      <c r="D317" s="34">
        <v>4</v>
      </c>
      <c r="E317" s="38">
        <v>144.25</v>
      </c>
      <c r="F317" s="39" t="s">
        <v>4</v>
      </c>
      <c r="G317" s="40" t="s">
        <v>6</v>
      </c>
    </row>
    <row r="318" spans="1:7">
      <c r="A318" s="35">
        <v>44722</v>
      </c>
      <c r="B318" s="36">
        <v>0.43994652777777787</v>
      </c>
      <c r="C318" s="37" t="s">
        <v>23</v>
      </c>
      <c r="D318" s="34">
        <v>100</v>
      </c>
      <c r="E318" s="38">
        <v>144.80000000000001</v>
      </c>
      <c r="F318" s="39" t="s">
        <v>4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23</v>
      </c>
      <c r="D319" s="34">
        <v>47</v>
      </c>
      <c r="E319" s="38">
        <v>144.68</v>
      </c>
      <c r="F319" s="39" t="s">
        <v>4</v>
      </c>
      <c r="G319" s="40" t="s">
        <v>5</v>
      </c>
    </row>
    <row r="320" spans="1:7">
      <c r="A320" s="35">
        <v>44722</v>
      </c>
      <c r="B320" s="36">
        <v>0.43994664351851853</v>
      </c>
      <c r="C320" s="37" t="s">
        <v>23</v>
      </c>
      <c r="D320" s="34">
        <v>58</v>
      </c>
      <c r="E320" s="38">
        <v>144.66</v>
      </c>
      <c r="F320" s="39" t="s">
        <v>4</v>
      </c>
      <c r="G320" s="40" t="s">
        <v>5</v>
      </c>
    </row>
    <row r="321" spans="1:7">
      <c r="A321" s="35">
        <v>44722</v>
      </c>
      <c r="B321" s="36">
        <v>0.43994664351851853</v>
      </c>
      <c r="C321" s="37" t="s">
        <v>23</v>
      </c>
      <c r="D321" s="34">
        <v>100</v>
      </c>
      <c r="E321" s="38">
        <v>144.66</v>
      </c>
      <c r="F321" s="39" t="s">
        <v>4</v>
      </c>
      <c r="G321" s="40" t="s">
        <v>5</v>
      </c>
    </row>
    <row r="322" spans="1:7">
      <c r="A322" s="35">
        <v>44722</v>
      </c>
      <c r="B322" s="36">
        <v>0.43994664351851853</v>
      </c>
      <c r="C322" s="37" t="s">
        <v>23</v>
      </c>
      <c r="D322" s="34">
        <v>100</v>
      </c>
      <c r="E322" s="38">
        <v>144.68</v>
      </c>
      <c r="F322" s="39" t="s">
        <v>4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23</v>
      </c>
      <c r="D323" s="34">
        <v>100</v>
      </c>
      <c r="E323" s="38">
        <v>144.68</v>
      </c>
      <c r="F323" s="39" t="s">
        <v>4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23</v>
      </c>
      <c r="D324" s="34">
        <v>42</v>
      </c>
      <c r="E324" s="38">
        <v>144.68</v>
      </c>
      <c r="F324" s="39" t="s">
        <v>4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23</v>
      </c>
      <c r="D325" s="34">
        <v>100</v>
      </c>
      <c r="E325" s="38">
        <v>144.68</v>
      </c>
      <c r="F325" s="39" t="s">
        <v>4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23</v>
      </c>
      <c r="D326" s="34">
        <v>10</v>
      </c>
      <c r="E326" s="38">
        <v>144.4</v>
      </c>
      <c r="F326" s="39" t="s">
        <v>4</v>
      </c>
      <c r="G326" s="40" t="s">
        <v>6</v>
      </c>
    </row>
    <row r="327" spans="1:7">
      <c r="A327" s="35">
        <v>44722</v>
      </c>
      <c r="B327" s="36">
        <v>0.44007002314814825</v>
      </c>
      <c r="C327" s="37" t="s">
        <v>23</v>
      </c>
      <c r="D327" s="34">
        <v>90</v>
      </c>
      <c r="E327" s="38">
        <v>144.4</v>
      </c>
      <c r="F327" s="39" t="s">
        <v>4</v>
      </c>
      <c r="G327" s="40" t="s">
        <v>6</v>
      </c>
    </row>
    <row r="328" spans="1:7">
      <c r="A328" s="35">
        <v>44722</v>
      </c>
      <c r="B328" s="36">
        <v>0.44007025462962968</v>
      </c>
      <c r="C328" s="37" t="s">
        <v>23</v>
      </c>
      <c r="D328" s="34">
        <v>100</v>
      </c>
      <c r="E328" s="38">
        <v>144.38999999999999</v>
      </c>
      <c r="F328" s="39" t="s">
        <v>4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23</v>
      </c>
      <c r="D329" s="34">
        <v>100</v>
      </c>
      <c r="E329" s="38">
        <v>144.37</v>
      </c>
      <c r="F329" s="39" t="s">
        <v>4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23</v>
      </c>
      <c r="D330" s="34">
        <v>5</v>
      </c>
      <c r="E330" s="38">
        <v>145.02000000000001</v>
      </c>
      <c r="F330" s="39" t="s">
        <v>4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23</v>
      </c>
      <c r="D331" s="34">
        <v>95</v>
      </c>
      <c r="E331" s="38">
        <v>145.02000000000001</v>
      </c>
      <c r="F331" s="39" t="s">
        <v>4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23</v>
      </c>
      <c r="D332" s="34">
        <v>3</v>
      </c>
      <c r="E332" s="38">
        <v>144.91</v>
      </c>
      <c r="F332" s="39" t="s">
        <v>4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23</v>
      </c>
      <c r="D333" s="34">
        <v>7</v>
      </c>
      <c r="E333" s="38">
        <v>144.91</v>
      </c>
      <c r="F333" s="39" t="s">
        <v>4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23</v>
      </c>
      <c r="D334" s="34">
        <v>7</v>
      </c>
      <c r="E334" s="38">
        <v>144.91</v>
      </c>
      <c r="F334" s="39" t="s">
        <v>4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23</v>
      </c>
      <c r="D335" s="34">
        <v>90</v>
      </c>
      <c r="E335" s="38">
        <v>144.91</v>
      </c>
      <c r="F335" s="39" t="s">
        <v>4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23</v>
      </c>
      <c r="D336" s="34">
        <v>93</v>
      </c>
      <c r="E336" s="38">
        <v>144.91</v>
      </c>
      <c r="F336" s="39" t="s">
        <v>4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23</v>
      </c>
      <c r="D337" s="34">
        <v>100</v>
      </c>
      <c r="E337" s="38">
        <v>144.91</v>
      </c>
      <c r="F337" s="39" t="s">
        <v>4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23</v>
      </c>
      <c r="D338" s="34">
        <v>36</v>
      </c>
      <c r="E338" s="38">
        <v>144.91</v>
      </c>
      <c r="F338" s="39" t="s">
        <v>4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23</v>
      </c>
      <c r="D339" s="34">
        <v>7</v>
      </c>
      <c r="E339" s="38">
        <v>144.91</v>
      </c>
      <c r="F339" s="39" t="s">
        <v>4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23</v>
      </c>
      <c r="D340" s="34">
        <v>3</v>
      </c>
      <c r="E340" s="38">
        <v>144.91</v>
      </c>
      <c r="F340" s="39" t="s">
        <v>4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23</v>
      </c>
      <c r="D341" s="34">
        <v>6</v>
      </c>
      <c r="E341" s="38">
        <v>144.91</v>
      </c>
      <c r="F341" s="39" t="s">
        <v>4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23</v>
      </c>
      <c r="D342" s="34">
        <v>48</v>
      </c>
      <c r="E342" s="38">
        <v>144.91</v>
      </c>
      <c r="F342" s="39" t="s">
        <v>4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23</v>
      </c>
      <c r="D343" s="34">
        <v>4</v>
      </c>
      <c r="E343" s="38">
        <v>144.75</v>
      </c>
      <c r="F343" s="39" t="s">
        <v>4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23</v>
      </c>
      <c r="D344" s="34">
        <v>43</v>
      </c>
      <c r="E344" s="38">
        <v>144.75</v>
      </c>
      <c r="F344" s="39" t="s">
        <v>4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23</v>
      </c>
      <c r="D345" s="34">
        <v>4</v>
      </c>
      <c r="E345" s="38">
        <v>144.52000000000001</v>
      </c>
      <c r="F345" s="39" t="s">
        <v>4</v>
      </c>
      <c r="G345" s="40" t="s">
        <v>5</v>
      </c>
    </row>
    <row r="346" spans="1:7">
      <c r="A346" s="35">
        <v>44722</v>
      </c>
      <c r="B346" s="36">
        <v>0.44398067129629637</v>
      </c>
      <c r="C346" s="37" t="s">
        <v>23</v>
      </c>
      <c r="D346" s="34">
        <v>4</v>
      </c>
      <c r="E346" s="38">
        <v>144.52000000000001</v>
      </c>
      <c r="F346" s="39" t="s">
        <v>4</v>
      </c>
      <c r="G346" s="40" t="s">
        <v>5</v>
      </c>
    </row>
    <row r="347" spans="1:7">
      <c r="A347" s="35">
        <v>44722</v>
      </c>
      <c r="B347" s="36">
        <v>0.44398067129629637</v>
      </c>
      <c r="C347" s="37" t="s">
        <v>23</v>
      </c>
      <c r="D347" s="34">
        <v>8</v>
      </c>
      <c r="E347" s="38">
        <v>144.52000000000001</v>
      </c>
      <c r="F347" s="39" t="s">
        <v>4</v>
      </c>
      <c r="G347" s="40" t="s">
        <v>5</v>
      </c>
    </row>
    <row r="348" spans="1:7">
      <c r="A348" s="35">
        <v>44722</v>
      </c>
      <c r="B348" s="36">
        <v>0.44398067129629637</v>
      </c>
      <c r="C348" s="37" t="s">
        <v>23</v>
      </c>
      <c r="D348" s="34">
        <v>92</v>
      </c>
      <c r="E348" s="38">
        <v>144.52000000000001</v>
      </c>
      <c r="F348" s="39" t="s">
        <v>4</v>
      </c>
      <c r="G348" s="40" t="s">
        <v>5</v>
      </c>
    </row>
    <row r="349" spans="1:7">
      <c r="A349" s="35">
        <v>44722</v>
      </c>
      <c r="B349" s="36">
        <v>0.44398067129629637</v>
      </c>
      <c r="C349" s="37" t="s">
        <v>23</v>
      </c>
      <c r="D349" s="34">
        <v>92</v>
      </c>
      <c r="E349" s="38">
        <v>144.52000000000001</v>
      </c>
      <c r="F349" s="39" t="s">
        <v>4</v>
      </c>
      <c r="G349" s="40" t="s">
        <v>5</v>
      </c>
    </row>
    <row r="350" spans="1:7">
      <c r="A350" s="35">
        <v>44722</v>
      </c>
      <c r="B350" s="36">
        <v>0.44410972222222223</v>
      </c>
      <c r="C350" s="37" t="s">
        <v>23</v>
      </c>
      <c r="D350" s="34">
        <v>3</v>
      </c>
      <c r="E350" s="38">
        <v>144.43</v>
      </c>
      <c r="F350" s="39" t="s">
        <v>4</v>
      </c>
      <c r="G350" s="40" t="s">
        <v>6</v>
      </c>
    </row>
    <row r="351" spans="1:7">
      <c r="A351" s="35">
        <v>44722</v>
      </c>
      <c r="B351" s="36">
        <v>0.44410972222222223</v>
      </c>
      <c r="C351" s="37" t="s">
        <v>23</v>
      </c>
      <c r="D351" s="34">
        <v>17</v>
      </c>
      <c r="E351" s="38">
        <v>144.43</v>
      </c>
      <c r="F351" s="39" t="s">
        <v>4</v>
      </c>
      <c r="G351" s="40" t="s">
        <v>6</v>
      </c>
    </row>
    <row r="352" spans="1:7">
      <c r="A352" s="35">
        <v>44722</v>
      </c>
      <c r="B352" s="36">
        <v>0.44410972222222223</v>
      </c>
      <c r="C352" s="37" t="s">
        <v>23</v>
      </c>
      <c r="D352" s="34">
        <v>20</v>
      </c>
      <c r="E352" s="38">
        <v>144.43</v>
      </c>
      <c r="F352" s="39" t="s">
        <v>4</v>
      </c>
      <c r="G352" s="40" t="s">
        <v>6</v>
      </c>
    </row>
    <row r="353" spans="1:7">
      <c r="A353" s="35">
        <v>44722</v>
      </c>
      <c r="B353" s="36">
        <v>0.44410972222222223</v>
      </c>
      <c r="C353" s="37" t="s">
        <v>23</v>
      </c>
      <c r="D353" s="34">
        <v>60</v>
      </c>
      <c r="E353" s="38">
        <v>144.43</v>
      </c>
      <c r="F353" s="39" t="s">
        <v>4</v>
      </c>
      <c r="G353" s="40" t="s">
        <v>6</v>
      </c>
    </row>
    <row r="354" spans="1:7">
      <c r="A354" s="35">
        <v>44722</v>
      </c>
      <c r="B354" s="36">
        <v>0.44449872685185188</v>
      </c>
      <c r="C354" s="37" t="s">
        <v>23</v>
      </c>
      <c r="D354" s="34">
        <v>100</v>
      </c>
      <c r="E354" s="38">
        <v>144.31</v>
      </c>
      <c r="F354" s="39" t="s">
        <v>4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23</v>
      </c>
      <c r="D355" s="34">
        <v>45</v>
      </c>
      <c r="E355" s="38">
        <v>144.47</v>
      </c>
      <c r="F355" s="39" t="s">
        <v>4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23</v>
      </c>
      <c r="D356" s="34">
        <v>55</v>
      </c>
      <c r="E356" s="38">
        <v>144.47</v>
      </c>
      <c r="F356" s="39" t="s">
        <v>4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23</v>
      </c>
      <c r="D357" s="34">
        <v>100</v>
      </c>
      <c r="E357" s="38">
        <v>144.47</v>
      </c>
      <c r="F357" s="39" t="s">
        <v>4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23</v>
      </c>
      <c r="D358" s="34">
        <v>100</v>
      </c>
      <c r="E358" s="38">
        <v>144.47</v>
      </c>
      <c r="F358" s="39" t="s">
        <v>4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23</v>
      </c>
      <c r="D359" s="34">
        <v>22</v>
      </c>
      <c r="E359" s="38">
        <v>144.30000000000001</v>
      </c>
      <c r="F359" s="39" t="s">
        <v>4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23</v>
      </c>
      <c r="D360" s="34">
        <v>25</v>
      </c>
      <c r="E360" s="38">
        <v>144.30000000000001</v>
      </c>
      <c r="F360" s="39" t="s">
        <v>4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23</v>
      </c>
      <c r="D361" s="34">
        <v>100</v>
      </c>
      <c r="E361" s="38">
        <v>144.41999999999999</v>
      </c>
      <c r="F361" s="39" t="s">
        <v>4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23</v>
      </c>
      <c r="D362" s="34">
        <v>100</v>
      </c>
      <c r="E362" s="38">
        <v>144.5</v>
      </c>
      <c r="F362" s="39" t="s">
        <v>4</v>
      </c>
      <c r="G362" s="40" t="s">
        <v>8</v>
      </c>
    </row>
    <row r="363" spans="1:7">
      <c r="A363" s="35">
        <v>44722</v>
      </c>
      <c r="B363" s="36">
        <v>0.44912777777777779</v>
      </c>
      <c r="C363" s="37" t="s">
        <v>23</v>
      </c>
      <c r="D363" s="34">
        <v>100</v>
      </c>
      <c r="E363" s="38">
        <v>144.37</v>
      </c>
      <c r="F363" s="39" t="s">
        <v>4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23</v>
      </c>
      <c r="D364" s="34">
        <v>4</v>
      </c>
      <c r="E364" s="38">
        <v>144.34</v>
      </c>
      <c r="F364" s="39" t="s">
        <v>4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23</v>
      </c>
      <c r="D365" s="34">
        <v>4</v>
      </c>
      <c r="E365" s="38">
        <v>144.34</v>
      </c>
      <c r="F365" s="39" t="s">
        <v>4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23</v>
      </c>
      <c r="D366" s="34">
        <v>96</v>
      </c>
      <c r="E366" s="38">
        <v>144.34</v>
      </c>
      <c r="F366" s="39" t="s">
        <v>4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23</v>
      </c>
      <c r="D367" s="34">
        <v>100</v>
      </c>
      <c r="E367" s="38">
        <v>144.37</v>
      </c>
      <c r="F367" s="39" t="s">
        <v>4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23</v>
      </c>
      <c r="D368" s="34">
        <v>41</v>
      </c>
      <c r="E368" s="38">
        <v>144.34</v>
      </c>
      <c r="F368" s="39" t="s">
        <v>4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23</v>
      </c>
      <c r="D369" s="34">
        <v>30</v>
      </c>
      <c r="E369" s="38">
        <v>144.34</v>
      </c>
      <c r="F369" s="39" t="s">
        <v>4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23</v>
      </c>
      <c r="D370" s="34">
        <v>74</v>
      </c>
      <c r="E370" s="38">
        <v>144.34</v>
      </c>
      <c r="F370" s="39" t="s">
        <v>4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23</v>
      </c>
      <c r="D371" s="34">
        <v>14</v>
      </c>
      <c r="E371" s="38">
        <v>144.34</v>
      </c>
      <c r="F371" s="39" t="s">
        <v>4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23</v>
      </c>
      <c r="D372" s="34">
        <v>45</v>
      </c>
      <c r="E372" s="38">
        <v>144.34</v>
      </c>
      <c r="F372" s="39" t="s">
        <v>4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23</v>
      </c>
      <c r="D373" s="34">
        <v>96</v>
      </c>
      <c r="E373" s="38">
        <v>144.34</v>
      </c>
      <c r="F373" s="39" t="s">
        <v>4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23</v>
      </c>
      <c r="D374" s="34">
        <v>47</v>
      </c>
      <c r="E374" s="38">
        <v>144.28</v>
      </c>
      <c r="F374" s="39" t="s">
        <v>4</v>
      </c>
      <c r="G374" s="40" t="s">
        <v>5</v>
      </c>
    </row>
    <row r="375" spans="1:7">
      <c r="A375" s="35">
        <v>44722</v>
      </c>
      <c r="B375" s="36">
        <v>0.44962881944444444</v>
      </c>
      <c r="C375" s="37" t="s">
        <v>23</v>
      </c>
      <c r="D375" s="34">
        <v>1</v>
      </c>
      <c r="E375" s="38">
        <v>144.28</v>
      </c>
      <c r="F375" s="39" t="s">
        <v>4</v>
      </c>
      <c r="G375" s="40" t="s">
        <v>6</v>
      </c>
    </row>
    <row r="376" spans="1:7">
      <c r="A376" s="35">
        <v>44722</v>
      </c>
      <c r="B376" s="36">
        <v>0.44962881944444444</v>
      </c>
      <c r="C376" s="37" t="s">
        <v>23</v>
      </c>
      <c r="D376" s="34">
        <v>16</v>
      </c>
      <c r="E376" s="38">
        <v>144.28</v>
      </c>
      <c r="F376" s="39" t="s">
        <v>4</v>
      </c>
      <c r="G376" s="40" t="s">
        <v>6</v>
      </c>
    </row>
    <row r="377" spans="1:7">
      <c r="A377" s="35">
        <v>44722</v>
      </c>
      <c r="B377" s="36">
        <v>0.44962881944444444</v>
      </c>
      <c r="C377" s="37" t="s">
        <v>23</v>
      </c>
      <c r="D377" s="34">
        <v>23</v>
      </c>
      <c r="E377" s="38">
        <v>144.28</v>
      </c>
      <c r="F377" s="39" t="s">
        <v>4</v>
      </c>
      <c r="G377" s="40" t="s">
        <v>6</v>
      </c>
    </row>
    <row r="378" spans="1:7">
      <c r="A378" s="35">
        <v>44722</v>
      </c>
      <c r="B378" s="36">
        <v>0.44962881944444444</v>
      </c>
      <c r="C378" s="37" t="s">
        <v>23</v>
      </c>
      <c r="D378" s="34">
        <v>60</v>
      </c>
      <c r="E378" s="38">
        <v>144.28</v>
      </c>
      <c r="F378" s="39" t="s">
        <v>4</v>
      </c>
      <c r="G378" s="40" t="s">
        <v>6</v>
      </c>
    </row>
    <row r="379" spans="1:7">
      <c r="A379" s="35">
        <v>44722</v>
      </c>
      <c r="B379" s="36">
        <v>0.45000266203703709</v>
      </c>
      <c r="C379" s="37" t="s">
        <v>23</v>
      </c>
      <c r="D379" s="34">
        <v>20</v>
      </c>
      <c r="E379" s="38">
        <v>144.15</v>
      </c>
      <c r="F379" s="39" t="s">
        <v>4</v>
      </c>
      <c r="G379" s="40" t="s">
        <v>6</v>
      </c>
    </row>
    <row r="380" spans="1:7">
      <c r="A380" s="35">
        <v>44722</v>
      </c>
      <c r="B380" s="36">
        <v>0.45000266203703709</v>
      </c>
      <c r="C380" s="37" t="s">
        <v>23</v>
      </c>
      <c r="D380" s="34">
        <v>20</v>
      </c>
      <c r="E380" s="38">
        <v>144.15</v>
      </c>
      <c r="F380" s="39" t="s">
        <v>4</v>
      </c>
      <c r="G380" s="40" t="s">
        <v>6</v>
      </c>
    </row>
    <row r="381" spans="1:7">
      <c r="A381" s="35">
        <v>44722</v>
      </c>
      <c r="B381" s="36">
        <v>0.45000266203703709</v>
      </c>
      <c r="C381" s="37" t="s">
        <v>23</v>
      </c>
      <c r="D381" s="34">
        <v>60</v>
      </c>
      <c r="E381" s="38">
        <v>144.15</v>
      </c>
      <c r="F381" s="39" t="s">
        <v>4</v>
      </c>
      <c r="G381" s="40" t="s">
        <v>6</v>
      </c>
    </row>
    <row r="382" spans="1:7">
      <c r="A382" s="35">
        <v>44722</v>
      </c>
      <c r="B382" s="36">
        <v>0.4523825231481482</v>
      </c>
      <c r="C382" s="37" t="s">
        <v>23</v>
      </c>
      <c r="D382" s="34">
        <v>15</v>
      </c>
      <c r="E382" s="38">
        <v>144.63999999999999</v>
      </c>
      <c r="F382" s="39" t="s">
        <v>4</v>
      </c>
      <c r="G382" s="40" t="s">
        <v>5</v>
      </c>
    </row>
    <row r="383" spans="1:7">
      <c r="A383" s="35">
        <v>44722</v>
      </c>
      <c r="B383" s="36">
        <v>0.4523825231481482</v>
      </c>
      <c r="C383" s="37" t="s">
        <v>23</v>
      </c>
      <c r="D383" s="34">
        <v>22</v>
      </c>
      <c r="E383" s="38">
        <v>144.66999999999999</v>
      </c>
      <c r="F383" s="39" t="s">
        <v>4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23</v>
      </c>
      <c r="D384" s="34">
        <v>48</v>
      </c>
      <c r="E384" s="38">
        <v>144.65</v>
      </c>
      <c r="F384" s="39" t="s">
        <v>4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23</v>
      </c>
      <c r="D385" s="34">
        <v>78</v>
      </c>
      <c r="E385" s="38">
        <v>144.66999999999999</v>
      </c>
      <c r="F385" s="39" t="s">
        <v>4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23</v>
      </c>
      <c r="D386" s="34">
        <v>52</v>
      </c>
      <c r="E386" s="38">
        <v>144.65</v>
      </c>
      <c r="F386" s="39" t="s">
        <v>4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23</v>
      </c>
      <c r="D387" s="34">
        <v>52</v>
      </c>
      <c r="E387" s="38">
        <v>144.65</v>
      </c>
      <c r="F387" s="39" t="s">
        <v>4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23</v>
      </c>
      <c r="D388" s="34">
        <v>48</v>
      </c>
      <c r="E388" s="38">
        <v>144.65</v>
      </c>
      <c r="F388" s="39" t="s">
        <v>4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23</v>
      </c>
      <c r="D389" s="34">
        <v>20</v>
      </c>
      <c r="E389" s="38">
        <v>144.63999999999999</v>
      </c>
      <c r="F389" s="39" t="s">
        <v>4</v>
      </c>
      <c r="G389" s="40" t="s">
        <v>5</v>
      </c>
    </row>
    <row r="390" spans="1:7">
      <c r="A390" s="35">
        <v>44722</v>
      </c>
      <c r="B390" s="36">
        <v>0.45244641203703706</v>
      </c>
      <c r="C390" s="37" t="s">
        <v>23</v>
      </c>
      <c r="D390" s="34">
        <v>65</v>
      </c>
      <c r="E390" s="38">
        <v>144.63999999999999</v>
      </c>
      <c r="F390" s="39" t="s">
        <v>4</v>
      </c>
      <c r="G390" s="40" t="s">
        <v>5</v>
      </c>
    </row>
    <row r="391" spans="1:7">
      <c r="A391" s="35">
        <v>44722</v>
      </c>
      <c r="B391" s="36">
        <v>0.45244641203703706</v>
      </c>
      <c r="C391" s="37" t="s">
        <v>23</v>
      </c>
      <c r="D391" s="34">
        <v>10</v>
      </c>
      <c r="E391" s="38">
        <v>144.65</v>
      </c>
      <c r="F391" s="39" t="s">
        <v>4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23</v>
      </c>
      <c r="D392" s="34">
        <v>90</v>
      </c>
      <c r="E392" s="38">
        <v>144.65</v>
      </c>
      <c r="F392" s="39" t="s">
        <v>4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23</v>
      </c>
      <c r="D393" s="34">
        <v>100</v>
      </c>
      <c r="E393" s="38">
        <v>144.56</v>
      </c>
      <c r="F393" s="39" t="s">
        <v>4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23</v>
      </c>
      <c r="D394" s="34">
        <v>38</v>
      </c>
      <c r="E394" s="38">
        <v>144.44999999999999</v>
      </c>
      <c r="F394" s="39" t="s">
        <v>4</v>
      </c>
      <c r="G394" s="40" t="s">
        <v>6</v>
      </c>
    </row>
    <row r="395" spans="1:7">
      <c r="A395" s="35">
        <v>44722</v>
      </c>
      <c r="B395" s="36">
        <v>0.45361631944444447</v>
      </c>
      <c r="C395" s="37" t="s">
        <v>23</v>
      </c>
      <c r="D395" s="34">
        <v>62</v>
      </c>
      <c r="E395" s="38">
        <v>144.44999999999999</v>
      </c>
      <c r="F395" s="39" t="s">
        <v>4</v>
      </c>
      <c r="G395" s="40" t="s">
        <v>6</v>
      </c>
    </row>
    <row r="396" spans="1:7">
      <c r="A396" s="35">
        <v>44722</v>
      </c>
      <c r="B396" s="36">
        <v>0.45361631944444447</v>
      </c>
      <c r="C396" s="37" t="s">
        <v>23</v>
      </c>
      <c r="D396" s="34">
        <v>47</v>
      </c>
      <c r="E396" s="38">
        <v>144.47999999999999</v>
      </c>
      <c r="F396" s="39" t="s">
        <v>4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23</v>
      </c>
      <c r="D397" s="34">
        <v>99</v>
      </c>
      <c r="E397" s="38">
        <v>144.5</v>
      </c>
      <c r="F397" s="39" t="s">
        <v>4</v>
      </c>
      <c r="G397" s="40" t="s">
        <v>5</v>
      </c>
    </row>
    <row r="398" spans="1:7">
      <c r="A398" s="35">
        <v>44722</v>
      </c>
      <c r="B398" s="36">
        <v>0.45421932870370374</v>
      </c>
      <c r="C398" s="37" t="s">
        <v>23</v>
      </c>
      <c r="D398" s="34">
        <v>1</v>
      </c>
      <c r="E398" s="38">
        <v>144.5</v>
      </c>
      <c r="F398" s="39" t="s">
        <v>4</v>
      </c>
      <c r="G398" s="40" t="s">
        <v>5</v>
      </c>
    </row>
    <row r="399" spans="1:7">
      <c r="A399" s="35">
        <v>44722</v>
      </c>
      <c r="B399" s="36">
        <v>0.45427743055555558</v>
      </c>
      <c r="C399" s="37" t="s">
        <v>23</v>
      </c>
      <c r="D399" s="34">
        <v>15</v>
      </c>
      <c r="E399" s="38">
        <v>144.35</v>
      </c>
      <c r="F399" s="39" t="s">
        <v>4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23</v>
      </c>
      <c r="D400" s="34">
        <v>85</v>
      </c>
      <c r="E400" s="38">
        <v>144.35</v>
      </c>
      <c r="F400" s="39" t="s">
        <v>4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23</v>
      </c>
      <c r="D401" s="34">
        <v>28</v>
      </c>
      <c r="E401" s="38">
        <v>144.18</v>
      </c>
      <c r="F401" s="39" t="s">
        <v>4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23</v>
      </c>
      <c r="D402" s="34">
        <v>72</v>
      </c>
      <c r="E402" s="38">
        <v>144.18</v>
      </c>
      <c r="F402" s="39" t="s">
        <v>4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23</v>
      </c>
      <c r="D403" s="34">
        <v>100</v>
      </c>
      <c r="E403" s="38">
        <v>144.13</v>
      </c>
      <c r="F403" s="39" t="s">
        <v>4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23</v>
      </c>
      <c r="D404" s="34">
        <v>100</v>
      </c>
      <c r="E404" s="38">
        <v>144.01</v>
      </c>
      <c r="F404" s="39" t="s">
        <v>4</v>
      </c>
      <c r="G404" s="40" t="s">
        <v>5</v>
      </c>
    </row>
    <row r="405" spans="1:7">
      <c r="A405" s="35">
        <v>44722</v>
      </c>
      <c r="B405" s="36">
        <v>0.45582349537037037</v>
      </c>
      <c r="C405" s="37" t="s">
        <v>23</v>
      </c>
      <c r="D405" s="34">
        <v>20</v>
      </c>
      <c r="E405" s="38">
        <v>143.86000000000001</v>
      </c>
      <c r="F405" s="39" t="s">
        <v>4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23</v>
      </c>
      <c r="D406" s="34">
        <v>27</v>
      </c>
      <c r="E406" s="38">
        <v>143.86000000000001</v>
      </c>
      <c r="F406" s="39" t="s">
        <v>4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23</v>
      </c>
      <c r="D407" s="34">
        <v>100</v>
      </c>
      <c r="E407" s="38">
        <v>143.99</v>
      </c>
      <c r="F407" s="39" t="s">
        <v>4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23</v>
      </c>
      <c r="D408" s="34">
        <v>100</v>
      </c>
      <c r="E408" s="38">
        <v>143.99</v>
      </c>
      <c r="F408" s="39" t="s">
        <v>4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23</v>
      </c>
      <c r="D409" s="34">
        <v>100</v>
      </c>
      <c r="E409" s="38">
        <v>143.76</v>
      </c>
      <c r="F409" s="39" t="s">
        <v>4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23</v>
      </c>
      <c r="D410" s="34">
        <v>100</v>
      </c>
      <c r="E410" s="38">
        <v>143.58000000000001</v>
      </c>
      <c r="F410" s="39" t="s">
        <v>4</v>
      </c>
      <c r="G410" s="40" t="s">
        <v>7</v>
      </c>
    </row>
    <row r="411" spans="1:7">
      <c r="A411" s="35">
        <v>44722</v>
      </c>
      <c r="B411" s="36">
        <v>0.45863449074074081</v>
      </c>
      <c r="C411" s="37" t="s">
        <v>23</v>
      </c>
      <c r="D411" s="34">
        <v>19</v>
      </c>
      <c r="E411" s="38">
        <v>143.34</v>
      </c>
      <c r="F411" s="39" t="s">
        <v>4</v>
      </c>
      <c r="G411" s="40" t="s">
        <v>6</v>
      </c>
    </row>
    <row r="412" spans="1:7">
      <c r="A412" s="35">
        <v>44722</v>
      </c>
      <c r="B412" s="36">
        <v>0.45896261574074071</v>
      </c>
      <c r="C412" s="37" t="s">
        <v>23</v>
      </c>
      <c r="D412" s="34">
        <v>14</v>
      </c>
      <c r="E412" s="38">
        <v>143.37</v>
      </c>
      <c r="F412" s="39" t="s">
        <v>4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23</v>
      </c>
      <c r="D413" s="34">
        <v>20</v>
      </c>
      <c r="E413" s="38">
        <v>143.37</v>
      </c>
      <c r="F413" s="39" t="s">
        <v>4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23</v>
      </c>
      <c r="D414" s="34">
        <v>80</v>
      </c>
      <c r="E414" s="38">
        <v>143.37</v>
      </c>
      <c r="F414" s="39" t="s">
        <v>4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23</v>
      </c>
      <c r="D415" s="34">
        <v>100</v>
      </c>
      <c r="E415" s="38">
        <v>143.37</v>
      </c>
      <c r="F415" s="39" t="s">
        <v>4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23</v>
      </c>
      <c r="D416" s="34">
        <v>3</v>
      </c>
      <c r="E416" s="38">
        <v>143.65</v>
      </c>
      <c r="F416" s="39" t="s">
        <v>4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23</v>
      </c>
      <c r="D417" s="34">
        <v>3</v>
      </c>
      <c r="E417" s="38">
        <v>143.65</v>
      </c>
      <c r="F417" s="39" t="s">
        <v>4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23</v>
      </c>
      <c r="D418" s="34">
        <v>97</v>
      </c>
      <c r="E418" s="38">
        <v>143.65</v>
      </c>
      <c r="F418" s="39" t="s">
        <v>4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23</v>
      </c>
      <c r="D419" s="34">
        <v>100</v>
      </c>
      <c r="E419" s="38">
        <v>143.65</v>
      </c>
      <c r="F419" s="39" t="s">
        <v>4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23</v>
      </c>
      <c r="D420" s="34">
        <v>16</v>
      </c>
      <c r="E420" s="38">
        <v>143.69999999999999</v>
      </c>
      <c r="F420" s="39" t="s">
        <v>4</v>
      </c>
      <c r="G420" s="40" t="s">
        <v>8</v>
      </c>
    </row>
    <row r="421" spans="1:7">
      <c r="A421" s="35">
        <v>44722</v>
      </c>
      <c r="B421" s="36">
        <v>0.46193368055555561</v>
      </c>
      <c r="C421" s="37" t="s">
        <v>23</v>
      </c>
      <c r="D421" s="34">
        <v>4</v>
      </c>
      <c r="E421" s="38">
        <v>143.80000000000001</v>
      </c>
      <c r="F421" s="39" t="s">
        <v>4</v>
      </c>
      <c r="G421" s="40" t="s">
        <v>6</v>
      </c>
    </row>
    <row r="422" spans="1:7">
      <c r="A422" s="35">
        <v>44722</v>
      </c>
      <c r="B422" s="36">
        <v>0.46193368055555561</v>
      </c>
      <c r="C422" s="37" t="s">
        <v>23</v>
      </c>
      <c r="D422" s="34">
        <v>96</v>
      </c>
      <c r="E422" s="38">
        <v>143.80000000000001</v>
      </c>
      <c r="F422" s="39" t="s">
        <v>4</v>
      </c>
      <c r="G422" s="40" t="s">
        <v>6</v>
      </c>
    </row>
    <row r="423" spans="1:7">
      <c r="A423" s="35">
        <v>44722</v>
      </c>
      <c r="B423" s="36">
        <v>0.46193368055555561</v>
      </c>
      <c r="C423" s="37" t="s">
        <v>23</v>
      </c>
      <c r="D423" s="34">
        <v>24</v>
      </c>
      <c r="E423" s="38">
        <v>143.71</v>
      </c>
      <c r="F423" s="39" t="s">
        <v>4</v>
      </c>
      <c r="G423" s="40" t="s">
        <v>6</v>
      </c>
    </row>
    <row r="424" spans="1:7">
      <c r="A424" s="35">
        <v>44722</v>
      </c>
      <c r="B424" s="36">
        <v>0.46193368055555561</v>
      </c>
      <c r="C424" s="37" t="s">
        <v>23</v>
      </c>
      <c r="D424" s="34">
        <v>2</v>
      </c>
      <c r="E424" s="38">
        <v>143.69</v>
      </c>
      <c r="F424" s="39" t="s">
        <v>4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23</v>
      </c>
      <c r="D425" s="34">
        <v>3</v>
      </c>
      <c r="E425" s="38">
        <v>143.69</v>
      </c>
      <c r="F425" s="39" t="s">
        <v>4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23</v>
      </c>
      <c r="D426" s="34">
        <v>6</v>
      </c>
      <c r="E426" s="38">
        <v>143.69</v>
      </c>
      <c r="F426" s="39" t="s">
        <v>4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23</v>
      </c>
      <c r="D427" s="34">
        <v>60</v>
      </c>
      <c r="E427" s="38">
        <v>143.69</v>
      </c>
      <c r="F427" s="39" t="s">
        <v>4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23</v>
      </c>
      <c r="D428" s="34">
        <v>3</v>
      </c>
      <c r="E428" s="38">
        <v>143.69</v>
      </c>
      <c r="F428" s="39" t="s">
        <v>4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23</v>
      </c>
      <c r="D429" s="34">
        <v>29</v>
      </c>
      <c r="E429" s="38">
        <v>143.69</v>
      </c>
      <c r="F429" s="39" t="s">
        <v>4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23</v>
      </c>
      <c r="D430" s="34">
        <v>17</v>
      </c>
      <c r="E430" s="38">
        <v>143.94</v>
      </c>
      <c r="F430" s="39" t="s">
        <v>4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23</v>
      </c>
      <c r="D431" s="34">
        <v>50</v>
      </c>
      <c r="E431" s="38">
        <v>143.94</v>
      </c>
      <c r="F431" s="39" t="s">
        <v>4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23</v>
      </c>
      <c r="D432" s="34">
        <v>83</v>
      </c>
      <c r="E432" s="38">
        <v>143.94</v>
      </c>
      <c r="F432" s="39" t="s">
        <v>4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23</v>
      </c>
      <c r="D433" s="34">
        <v>40</v>
      </c>
      <c r="E433" s="38">
        <v>143.94</v>
      </c>
      <c r="F433" s="39" t="s">
        <v>4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23</v>
      </c>
      <c r="D434" s="34">
        <v>27</v>
      </c>
      <c r="E434" s="38">
        <v>143.99</v>
      </c>
      <c r="F434" s="39" t="s">
        <v>4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23</v>
      </c>
      <c r="D435" s="34">
        <v>20</v>
      </c>
      <c r="E435" s="38">
        <v>144.57</v>
      </c>
      <c r="F435" s="39" t="s">
        <v>4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23</v>
      </c>
      <c r="D436" s="34">
        <v>11</v>
      </c>
      <c r="E436" s="38">
        <v>144.61000000000001</v>
      </c>
      <c r="F436" s="39" t="s">
        <v>4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23</v>
      </c>
      <c r="D437" s="34">
        <v>17</v>
      </c>
      <c r="E437" s="38">
        <v>144.61000000000001</v>
      </c>
      <c r="F437" s="39" t="s">
        <v>4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23</v>
      </c>
      <c r="D438" s="34">
        <v>20</v>
      </c>
      <c r="E438" s="38">
        <v>144.61000000000001</v>
      </c>
      <c r="F438" s="39" t="s">
        <v>4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23</v>
      </c>
      <c r="D439" s="34">
        <v>20</v>
      </c>
      <c r="E439" s="38">
        <v>144.61000000000001</v>
      </c>
      <c r="F439" s="39" t="s">
        <v>4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23</v>
      </c>
      <c r="D440" s="34">
        <v>21</v>
      </c>
      <c r="E440" s="38">
        <v>144.61000000000001</v>
      </c>
      <c r="F440" s="39" t="s">
        <v>4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23</v>
      </c>
      <c r="D441" s="34">
        <v>28</v>
      </c>
      <c r="E441" s="38">
        <v>144.61000000000001</v>
      </c>
      <c r="F441" s="39" t="s">
        <v>4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23</v>
      </c>
      <c r="D442" s="34">
        <v>72</v>
      </c>
      <c r="E442" s="38">
        <v>144.61000000000001</v>
      </c>
      <c r="F442" s="39" t="s">
        <v>4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23</v>
      </c>
      <c r="D443" s="34">
        <v>100</v>
      </c>
      <c r="E443" s="38">
        <v>144.61000000000001</v>
      </c>
      <c r="F443" s="39" t="s">
        <v>4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23</v>
      </c>
      <c r="D444" s="34">
        <v>111</v>
      </c>
      <c r="E444" s="38">
        <v>144.61000000000001</v>
      </c>
      <c r="F444" s="39" t="s">
        <v>4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23</v>
      </c>
      <c r="D445" s="34">
        <v>17</v>
      </c>
      <c r="E445" s="38">
        <v>144.61000000000001</v>
      </c>
      <c r="F445" s="39" t="s">
        <v>4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23</v>
      </c>
      <c r="D446" s="34">
        <v>83</v>
      </c>
      <c r="E446" s="38">
        <v>144.61000000000001</v>
      </c>
      <c r="F446" s="39" t="s">
        <v>4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23</v>
      </c>
      <c r="D447" s="34">
        <v>100</v>
      </c>
      <c r="E447" s="38">
        <v>144.61000000000001</v>
      </c>
      <c r="F447" s="39" t="s">
        <v>4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23</v>
      </c>
      <c r="D448" s="34">
        <v>10</v>
      </c>
      <c r="E448" s="38">
        <v>144.6</v>
      </c>
      <c r="F448" s="39" t="s">
        <v>4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23</v>
      </c>
      <c r="D449" s="34">
        <v>22</v>
      </c>
      <c r="E449" s="38">
        <v>144.6</v>
      </c>
      <c r="F449" s="39" t="s">
        <v>4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23</v>
      </c>
      <c r="D450" s="34">
        <v>78</v>
      </c>
      <c r="E450" s="38">
        <v>144.6</v>
      </c>
      <c r="F450" s="39" t="s">
        <v>4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23</v>
      </c>
      <c r="D451" s="34">
        <v>10</v>
      </c>
      <c r="E451" s="38">
        <v>144.6</v>
      </c>
      <c r="F451" s="39" t="s">
        <v>4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23</v>
      </c>
      <c r="D452" s="34">
        <v>20</v>
      </c>
      <c r="E452" s="38">
        <v>144.6</v>
      </c>
      <c r="F452" s="39" t="s">
        <v>4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23</v>
      </c>
      <c r="D453" s="34">
        <v>20</v>
      </c>
      <c r="E453" s="38">
        <v>144.6</v>
      </c>
      <c r="F453" s="39" t="s">
        <v>4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23</v>
      </c>
      <c r="D454" s="34">
        <v>20</v>
      </c>
      <c r="E454" s="38">
        <v>144.6</v>
      </c>
      <c r="F454" s="39" t="s">
        <v>4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23</v>
      </c>
      <c r="D455" s="34">
        <v>22</v>
      </c>
      <c r="E455" s="38">
        <v>144.6</v>
      </c>
      <c r="F455" s="39" t="s">
        <v>4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23</v>
      </c>
      <c r="D456" s="34">
        <v>100</v>
      </c>
      <c r="E456" s="38">
        <v>144.6</v>
      </c>
      <c r="F456" s="39" t="s">
        <v>4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23</v>
      </c>
      <c r="D457" s="34">
        <v>13</v>
      </c>
      <c r="E457" s="38">
        <v>144.6</v>
      </c>
      <c r="F457" s="39" t="s">
        <v>4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23</v>
      </c>
      <c r="D458" s="34">
        <v>30</v>
      </c>
      <c r="E458" s="38">
        <v>144.6</v>
      </c>
      <c r="F458" s="39" t="s">
        <v>4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23</v>
      </c>
      <c r="D459" s="34">
        <v>87</v>
      </c>
      <c r="E459" s="38">
        <v>144.6</v>
      </c>
      <c r="F459" s="39" t="s">
        <v>4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23</v>
      </c>
      <c r="D460" s="34">
        <v>3</v>
      </c>
      <c r="E460" s="38">
        <v>144.59</v>
      </c>
      <c r="F460" s="39" t="s">
        <v>4</v>
      </c>
      <c r="G460" s="40" t="s">
        <v>6</v>
      </c>
    </row>
    <row r="461" spans="1:7">
      <c r="A461" s="35">
        <v>44722</v>
      </c>
      <c r="B461" s="36">
        <v>0.46593182870370375</v>
      </c>
      <c r="C461" s="37" t="s">
        <v>23</v>
      </c>
      <c r="D461" s="34">
        <v>5</v>
      </c>
      <c r="E461" s="38">
        <v>144.59</v>
      </c>
      <c r="F461" s="39" t="s">
        <v>4</v>
      </c>
      <c r="G461" s="40" t="s">
        <v>6</v>
      </c>
    </row>
    <row r="462" spans="1:7">
      <c r="A462" s="35">
        <v>44722</v>
      </c>
      <c r="B462" s="36">
        <v>0.46593182870370375</v>
      </c>
      <c r="C462" s="37" t="s">
        <v>23</v>
      </c>
      <c r="D462" s="34">
        <v>2</v>
      </c>
      <c r="E462" s="38">
        <v>144.58000000000001</v>
      </c>
      <c r="F462" s="39" t="s">
        <v>4</v>
      </c>
      <c r="G462" s="40" t="s">
        <v>6</v>
      </c>
    </row>
    <row r="463" spans="1:7">
      <c r="A463" s="35">
        <v>44722</v>
      </c>
      <c r="B463" s="36">
        <v>0.46593182870370375</v>
      </c>
      <c r="C463" s="37" t="s">
        <v>23</v>
      </c>
      <c r="D463" s="34">
        <v>3</v>
      </c>
      <c r="E463" s="38">
        <v>144.58000000000001</v>
      </c>
      <c r="F463" s="39" t="s">
        <v>4</v>
      </c>
      <c r="G463" s="40" t="s">
        <v>6</v>
      </c>
    </row>
    <row r="464" spans="1:7">
      <c r="A464" s="35">
        <v>44722</v>
      </c>
      <c r="B464" s="36">
        <v>0.46593182870370375</v>
      </c>
      <c r="C464" s="37" t="s">
        <v>23</v>
      </c>
      <c r="D464" s="34">
        <v>6</v>
      </c>
      <c r="E464" s="38">
        <v>144.58000000000001</v>
      </c>
      <c r="F464" s="39" t="s">
        <v>4</v>
      </c>
      <c r="G464" s="40" t="s">
        <v>6</v>
      </c>
    </row>
    <row r="465" spans="1:7">
      <c r="A465" s="35">
        <v>44722</v>
      </c>
      <c r="B465" s="36">
        <v>0.46593182870370375</v>
      </c>
      <c r="C465" s="37" t="s">
        <v>23</v>
      </c>
      <c r="D465" s="34">
        <v>89</v>
      </c>
      <c r="E465" s="38">
        <v>144.58000000000001</v>
      </c>
      <c r="F465" s="39" t="s">
        <v>4</v>
      </c>
      <c r="G465" s="40" t="s">
        <v>6</v>
      </c>
    </row>
    <row r="466" spans="1:7">
      <c r="A466" s="35">
        <v>44722</v>
      </c>
      <c r="B466" s="36">
        <v>0.46593182870370375</v>
      </c>
      <c r="C466" s="37" t="s">
        <v>23</v>
      </c>
      <c r="D466" s="34">
        <v>44</v>
      </c>
      <c r="E466" s="38">
        <v>144.6</v>
      </c>
      <c r="F466" s="39" t="s">
        <v>4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23</v>
      </c>
      <c r="D467" s="34">
        <v>26</v>
      </c>
      <c r="E467" s="38">
        <v>144.6</v>
      </c>
      <c r="F467" s="39" t="s">
        <v>4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23</v>
      </c>
      <c r="D468" s="34">
        <v>30</v>
      </c>
      <c r="E468" s="38">
        <v>144.6</v>
      </c>
      <c r="F468" s="39" t="s">
        <v>4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23</v>
      </c>
      <c r="D469" s="34">
        <v>44</v>
      </c>
      <c r="E469" s="38">
        <v>144.6</v>
      </c>
      <c r="F469" s="39" t="s">
        <v>4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23</v>
      </c>
      <c r="D470" s="34">
        <v>56</v>
      </c>
      <c r="E470" s="38">
        <v>144.6</v>
      </c>
      <c r="F470" s="39" t="s">
        <v>4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23</v>
      </c>
      <c r="D471" s="34">
        <v>100</v>
      </c>
      <c r="E471" s="38">
        <v>144.59</v>
      </c>
      <c r="F471" s="39" t="s">
        <v>4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23</v>
      </c>
      <c r="D472" s="34">
        <v>100</v>
      </c>
      <c r="E472" s="38">
        <v>144.59</v>
      </c>
      <c r="F472" s="39" t="s">
        <v>4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23</v>
      </c>
      <c r="D473" s="34">
        <v>100</v>
      </c>
      <c r="E473" s="38">
        <v>144.6</v>
      </c>
      <c r="F473" s="39" t="s">
        <v>4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23</v>
      </c>
      <c r="D474" s="34">
        <v>2</v>
      </c>
      <c r="E474" s="38">
        <v>144.44</v>
      </c>
      <c r="F474" s="39" t="s">
        <v>4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23</v>
      </c>
      <c r="D475" s="34">
        <v>18</v>
      </c>
      <c r="E475" s="38">
        <v>144.44</v>
      </c>
      <c r="F475" s="39" t="s">
        <v>4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23</v>
      </c>
      <c r="D476" s="34">
        <v>80</v>
      </c>
      <c r="E476" s="38">
        <v>144.44</v>
      </c>
      <c r="F476" s="39" t="s">
        <v>4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23</v>
      </c>
      <c r="D477" s="34">
        <v>80</v>
      </c>
      <c r="E477" s="38">
        <v>144.44</v>
      </c>
      <c r="F477" s="39" t="s">
        <v>4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23</v>
      </c>
      <c r="D478" s="34">
        <v>100</v>
      </c>
      <c r="E478" s="38">
        <v>144.41999999999999</v>
      </c>
      <c r="F478" s="39" t="s">
        <v>4</v>
      </c>
      <c r="G478" s="40" t="s">
        <v>6</v>
      </c>
    </row>
    <row r="479" spans="1:7">
      <c r="A479" s="35">
        <v>44722</v>
      </c>
      <c r="B479" s="36">
        <v>0.46647395833333338</v>
      </c>
      <c r="C479" s="37" t="s">
        <v>23</v>
      </c>
      <c r="D479" s="34">
        <v>20</v>
      </c>
      <c r="E479" s="38">
        <v>144.43</v>
      </c>
      <c r="F479" s="39" t="s">
        <v>4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23</v>
      </c>
      <c r="D480" s="34">
        <v>20</v>
      </c>
      <c r="E480" s="38">
        <v>144.43</v>
      </c>
      <c r="F480" s="39" t="s">
        <v>4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23</v>
      </c>
      <c r="D481" s="34">
        <v>20</v>
      </c>
      <c r="E481" s="38">
        <v>144.43</v>
      </c>
      <c r="F481" s="39" t="s">
        <v>4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23</v>
      </c>
      <c r="D482" s="34">
        <v>20</v>
      </c>
      <c r="E482" s="38">
        <v>144.44</v>
      </c>
      <c r="F482" s="39" t="s">
        <v>4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23</v>
      </c>
      <c r="D483" s="34">
        <v>40</v>
      </c>
      <c r="E483" s="38">
        <v>144.43</v>
      </c>
      <c r="F483" s="39" t="s">
        <v>4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23</v>
      </c>
      <c r="D484" s="34">
        <v>100</v>
      </c>
      <c r="E484" s="38">
        <v>144.44</v>
      </c>
      <c r="F484" s="39" t="s">
        <v>4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23</v>
      </c>
      <c r="D485" s="34">
        <v>3</v>
      </c>
      <c r="E485" s="38">
        <v>144.32</v>
      </c>
      <c r="F485" s="39" t="s">
        <v>4</v>
      </c>
      <c r="G485" s="40" t="s">
        <v>5</v>
      </c>
    </row>
    <row r="486" spans="1:7">
      <c r="A486" s="35">
        <v>44722</v>
      </c>
      <c r="B486" s="36">
        <v>0.46647407407407404</v>
      </c>
      <c r="C486" s="37" t="s">
        <v>23</v>
      </c>
      <c r="D486" s="34">
        <v>2</v>
      </c>
      <c r="E486" s="38">
        <v>144.32</v>
      </c>
      <c r="F486" s="39" t="s">
        <v>4</v>
      </c>
      <c r="G486" s="40" t="s">
        <v>5</v>
      </c>
    </row>
    <row r="487" spans="1:7">
      <c r="A487" s="35">
        <v>44722</v>
      </c>
      <c r="B487" s="36">
        <v>0.46647407407407404</v>
      </c>
      <c r="C487" s="37" t="s">
        <v>23</v>
      </c>
      <c r="D487" s="34">
        <v>42</v>
      </c>
      <c r="E487" s="38">
        <v>144.32</v>
      </c>
      <c r="F487" s="39" t="s">
        <v>4</v>
      </c>
      <c r="G487" s="40" t="s">
        <v>5</v>
      </c>
    </row>
    <row r="488" spans="1:7">
      <c r="A488" s="35">
        <v>44722</v>
      </c>
      <c r="B488" s="36">
        <v>0.4697231481481482</v>
      </c>
      <c r="C488" s="37" t="s">
        <v>23</v>
      </c>
      <c r="D488" s="34">
        <v>40</v>
      </c>
      <c r="E488" s="38">
        <v>144.31</v>
      </c>
      <c r="F488" s="39" t="s">
        <v>4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23</v>
      </c>
      <c r="D489" s="34">
        <v>60</v>
      </c>
      <c r="E489" s="38">
        <v>144.31</v>
      </c>
      <c r="F489" s="39" t="s">
        <v>4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23</v>
      </c>
      <c r="D490" s="34">
        <v>1</v>
      </c>
      <c r="E490" s="38">
        <v>144.25</v>
      </c>
      <c r="F490" s="39" t="s">
        <v>4</v>
      </c>
      <c r="G490" s="40" t="s">
        <v>8</v>
      </c>
    </row>
    <row r="491" spans="1:7">
      <c r="A491" s="35">
        <v>44722</v>
      </c>
      <c r="B491" s="36">
        <v>0.46979525462962968</v>
      </c>
      <c r="C491" s="37" t="s">
        <v>23</v>
      </c>
      <c r="D491" s="34">
        <v>99</v>
      </c>
      <c r="E491" s="38">
        <v>144.25</v>
      </c>
      <c r="F491" s="39" t="s">
        <v>4</v>
      </c>
      <c r="G491" s="40" t="s">
        <v>8</v>
      </c>
    </row>
    <row r="492" spans="1:7">
      <c r="A492" s="35">
        <v>44722</v>
      </c>
      <c r="B492" s="36">
        <v>0.46979525462962968</v>
      </c>
      <c r="C492" s="37" t="s">
        <v>23</v>
      </c>
      <c r="D492" s="34">
        <v>3</v>
      </c>
      <c r="E492" s="38">
        <v>144.22999999999999</v>
      </c>
      <c r="F492" s="39" t="s">
        <v>4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23</v>
      </c>
      <c r="D493" s="34">
        <v>3</v>
      </c>
      <c r="E493" s="38">
        <v>144.22999999999999</v>
      </c>
      <c r="F493" s="39" t="s">
        <v>4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23</v>
      </c>
      <c r="D494" s="34">
        <v>11</v>
      </c>
      <c r="E494" s="38">
        <v>144.22999999999999</v>
      </c>
      <c r="F494" s="39" t="s">
        <v>4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23</v>
      </c>
      <c r="D495" s="34">
        <v>5</v>
      </c>
      <c r="E495" s="38">
        <v>144.66999999999999</v>
      </c>
      <c r="F495" s="39" t="s">
        <v>4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23</v>
      </c>
      <c r="D496" s="34">
        <v>95</v>
      </c>
      <c r="E496" s="38">
        <v>144.66999999999999</v>
      </c>
      <c r="F496" s="39" t="s">
        <v>4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23</v>
      </c>
      <c r="D497" s="34">
        <v>25</v>
      </c>
      <c r="E497" s="38">
        <v>144.71</v>
      </c>
      <c r="F497" s="39" t="s">
        <v>4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23</v>
      </c>
      <c r="D498" s="34">
        <v>75</v>
      </c>
      <c r="E498" s="38">
        <v>144.71</v>
      </c>
      <c r="F498" s="39" t="s">
        <v>4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23</v>
      </c>
      <c r="D499" s="34">
        <v>5</v>
      </c>
      <c r="E499" s="38">
        <v>144.57</v>
      </c>
      <c r="F499" s="39" t="s">
        <v>4</v>
      </c>
      <c r="G499" s="40" t="s">
        <v>8</v>
      </c>
    </row>
    <row r="500" spans="1:7">
      <c r="A500" s="35">
        <v>44722</v>
      </c>
      <c r="B500" s="36">
        <v>0.47271701388888898</v>
      </c>
      <c r="C500" s="37" t="s">
        <v>23</v>
      </c>
      <c r="D500" s="34">
        <v>7</v>
      </c>
      <c r="E500" s="38">
        <v>144.57</v>
      </c>
      <c r="F500" s="39" t="s">
        <v>4</v>
      </c>
      <c r="G500" s="40" t="s">
        <v>8</v>
      </c>
    </row>
    <row r="501" spans="1:7">
      <c r="A501" s="35">
        <v>44722</v>
      </c>
      <c r="B501" s="36">
        <v>0.47271701388888898</v>
      </c>
      <c r="C501" s="37" t="s">
        <v>23</v>
      </c>
      <c r="D501" s="34">
        <v>88</v>
      </c>
      <c r="E501" s="38">
        <v>144.57</v>
      </c>
      <c r="F501" s="39" t="s">
        <v>4</v>
      </c>
      <c r="G501" s="40" t="s">
        <v>8</v>
      </c>
    </row>
    <row r="502" spans="1:7">
      <c r="A502" s="35">
        <v>44722</v>
      </c>
      <c r="B502" s="36">
        <v>0.47271701388888898</v>
      </c>
      <c r="C502" s="37" t="s">
        <v>23</v>
      </c>
      <c r="D502" s="34">
        <v>100</v>
      </c>
      <c r="E502" s="38">
        <v>144.57</v>
      </c>
      <c r="F502" s="39" t="s">
        <v>4</v>
      </c>
      <c r="G502" s="40" t="s">
        <v>8</v>
      </c>
    </row>
    <row r="503" spans="1:7">
      <c r="A503" s="35">
        <v>44722</v>
      </c>
      <c r="B503" s="36">
        <v>0.47271701388888898</v>
      </c>
      <c r="C503" s="37" t="s">
        <v>23</v>
      </c>
      <c r="D503" s="34">
        <v>8</v>
      </c>
      <c r="E503" s="38">
        <v>144.57</v>
      </c>
      <c r="F503" s="39" t="s">
        <v>4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23</v>
      </c>
      <c r="D504" s="34">
        <v>37</v>
      </c>
      <c r="E504" s="38">
        <v>144.58000000000001</v>
      </c>
      <c r="F504" s="39" t="s">
        <v>4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23</v>
      </c>
      <c r="D505" s="34">
        <v>100</v>
      </c>
      <c r="E505" s="38">
        <v>144.62</v>
      </c>
      <c r="F505" s="39" t="s">
        <v>4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23</v>
      </c>
      <c r="D506" s="34">
        <v>8</v>
      </c>
      <c r="E506" s="38">
        <v>144.56</v>
      </c>
      <c r="F506" s="39" t="s">
        <v>4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23</v>
      </c>
      <c r="D507" s="34">
        <v>100</v>
      </c>
      <c r="E507" s="38">
        <v>144.49</v>
      </c>
      <c r="F507" s="39" t="s">
        <v>4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23</v>
      </c>
      <c r="D508" s="34">
        <v>100</v>
      </c>
      <c r="E508" s="38">
        <v>144.5</v>
      </c>
      <c r="F508" s="39" t="s">
        <v>4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23</v>
      </c>
      <c r="D509" s="34">
        <v>100</v>
      </c>
      <c r="E509" s="38">
        <v>144.49</v>
      </c>
      <c r="F509" s="39" t="s">
        <v>4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23</v>
      </c>
      <c r="D510" s="34">
        <v>100</v>
      </c>
      <c r="E510" s="38">
        <v>144.49</v>
      </c>
      <c r="F510" s="39" t="s">
        <v>4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23</v>
      </c>
      <c r="D511" s="34">
        <v>100</v>
      </c>
      <c r="E511" s="38">
        <v>144.49</v>
      </c>
      <c r="F511" s="39" t="s">
        <v>4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23</v>
      </c>
      <c r="D512" s="34">
        <v>3</v>
      </c>
      <c r="E512" s="38">
        <v>144.49</v>
      </c>
      <c r="F512" s="39" t="s">
        <v>4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23</v>
      </c>
      <c r="D513" s="34">
        <v>3</v>
      </c>
      <c r="E513" s="38">
        <v>144.49</v>
      </c>
      <c r="F513" s="39" t="s">
        <v>4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23</v>
      </c>
      <c r="D514" s="34">
        <v>7</v>
      </c>
      <c r="E514" s="38">
        <v>144.49</v>
      </c>
      <c r="F514" s="39" t="s">
        <v>4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23</v>
      </c>
      <c r="D515" s="34">
        <v>100</v>
      </c>
      <c r="E515" s="38">
        <v>144.49</v>
      </c>
      <c r="F515" s="39" t="s">
        <v>4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23</v>
      </c>
      <c r="D516" s="34">
        <v>87</v>
      </c>
      <c r="E516" s="38">
        <v>144.49</v>
      </c>
      <c r="F516" s="39" t="s">
        <v>4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23</v>
      </c>
      <c r="D517" s="34">
        <v>19</v>
      </c>
      <c r="E517" s="38">
        <v>144.41</v>
      </c>
      <c r="F517" s="39" t="s">
        <v>4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23</v>
      </c>
      <c r="D518" s="34">
        <v>81</v>
      </c>
      <c r="E518" s="38">
        <v>144.41</v>
      </c>
      <c r="F518" s="39" t="s">
        <v>4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23</v>
      </c>
      <c r="D519" s="34">
        <v>100</v>
      </c>
      <c r="E519" s="38">
        <v>144.4</v>
      </c>
      <c r="F519" s="39" t="s">
        <v>4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23</v>
      </c>
      <c r="D520" s="34">
        <v>24</v>
      </c>
      <c r="E520" s="38">
        <v>144.38</v>
      </c>
      <c r="F520" s="39" t="s">
        <v>4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23</v>
      </c>
      <c r="D521" s="34">
        <v>5</v>
      </c>
      <c r="E521" s="38">
        <v>144.37</v>
      </c>
      <c r="F521" s="39" t="s">
        <v>4</v>
      </c>
      <c r="G521" s="40" t="s">
        <v>5</v>
      </c>
    </row>
    <row r="522" spans="1:7">
      <c r="A522" s="35">
        <v>44722</v>
      </c>
      <c r="B522" s="36">
        <v>0.47362361111111118</v>
      </c>
      <c r="C522" s="37" t="s">
        <v>23</v>
      </c>
      <c r="D522" s="34">
        <v>3</v>
      </c>
      <c r="E522" s="38">
        <v>144.37</v>
      </c>
      <c r="F522" s="39" t="s">
        <v>4</v>
      </c>
      <c r="G522" s="40" t="s">
        <v>5</v>
      </c>
    </row>
    <row r="523" spans="1:7">
      <c r="A523" s="35">
        <v>44722</v>
      </c>
      <c r="B523" s="36">
        <v>0.47362361111111118</v>
      </c>
      <c r="C523" s="37" t="s">
        <v>23</v>
      </c>
      <c r="D523" s="34">
        <v>8</v>
      </c>
      <c r="E523" s="38">
        <v>144.37</v>
      </c>
      <c r="F523" s="39" t="s">
        <v>4</v>
      </c>
      <c r="G523" s="40" t="s">
        <v>5</v>
      </c>
    </row>
    <row r="524" spans="1:7">
      <c r="A524" s="35">
        <v>44722</v>
      </c>
      <c r="B524" s="36">
        <v>0.47467673611111116</v>
      </c>
      <c r="C524" s="37" t="s">
        <v>23</v>
      </c>
      <c r="D524" s="34">
        <v>47</v>
      </c>
      <c r="E524" s="38">
        <v>144.16</v>
      </c>
      <c r="F524" s="39" t="s">
        <v>4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23</v>
      </c>
      <c r="D525" s="34">
        <v>42</v>
      </c>
      <c r="E525" s="38">
        <v>144.1</v>
      </c>
      <c r="F525" s="39" t="s">
        <v>4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23</v>
      </c>
      <c r="D526" s="34">
        <v>58</v>
      </c>
      <c r="E526" s="38">
        <v>144.1</v>
      </c>
      <c r="F526" s="39" t="s">
        <v>4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23</v>
      </c>
      <c r="D527" s="34">
        <v>100</v>
      </c>
      <c r="E527" s="38">
        <v>144.1</v>
      </c>
      <c r="F527" s="39" t="s">
        <v>4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23</v>
      </c>
      <c r="D528" s="34">
        <v>100</v>
      </c>
      <c r="E528" s="38">
        <v>144.1</v>
      </c>
      <c r="F528" s="39" t="s">
        <v>4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23</v>
      </c>
      <c r="D529" s="34">
        <v>100</v>
      </c>
      <c r="E529" s="38">
        <v>143.54</v>
      </c>
      <c r="F529" s="39" t="s">
        <v>4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23</v>
      </c>
      <c r="D530" s="34">
        <v>14</v>
      </c>
      <c r="E530" s="38">
        <v>143.53</v>
      </c>
      <c r="F530" s="39" t="s">
        <v>4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23</v>
      </c>
      <c r="D531" s="34">
        <v>20</v>
      </c>
      <c r="E531" s="38">
        <v>143.53</v>
      </c>
      <c r="F531" s="39" t="s">
        <v>4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23</v>
      </c>
      <c r="D532" s="34">
        <v>32</v>
      </c>
      <c r="E532" s="38">
        <v>143.53</v>
      </c>
      <c r="F532" s="39" t="s">
        <v>4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23</v>
      </c>
      <c r="D533" s="34">
        <v>48</v>
      </c>
      <c r="E533" s="38">
        <v>143.53</v>
      </c>
      <c r="F533" s="39" t="s">
        <v>4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23</v>
      </c>
      <c r="D534" s="34">
        <v>68</v>
      </c>
      <c r="E534" s="38">
        <v>143.53</v>
      </c>
      <c r="F534" s="39" t="s">
        <v>4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23</v>
      </c>
      <c r="D535" s="34">
        <v>80</v>
      </c>
      <c r="E535" s="38">
        <v>143.53</v>
      </c>
      <c r="F535" s="39" t="s">
        <v>4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23</v>
      </c>
      <c r="D536" s="34">
        <v>6</v>
      </c>
      <c r="E536" s="38">
        <v>143.53</v>
      </c>
      <c r="F536" s="39" t="s">
        <v>4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23</v>
      </c>
      <c r="D537" s="34">
        <v>32</v>
      </c>
      <c r="E537" s="38">
        <v>143.53</v>
      </c>
      <c r="F537" s="39" t="s">
        <v>4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23</v>
      </c>
      <c r="D538" s="34">
        <v>100</v>
      </c>
      <c r="E538" s="38">
        <v>143.66</v>
      </c>
      <c r="F538" s="39" t="s">
        <v>4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23</v>
      </c>
      <c r="D539" s="34">
        <v>2</v>
      </c>
      <c r="E539" s="38">
        <v>143.62</v>
      </c>
      <c r="F539" s="39" t="s">
        <v>4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23</v>
      </c>
      <c r="D540" s="34">
        <v>2</v>
      </c>
      <c r="E540" s="38">
        <v>143.62</v>
      </c>
      <c r="F540" s="39" t="s">
        <v>4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23</v>
      </c>
      <c r="D541" s="34">
        <v>34</v>
      </c>
      <c r="E541" s="38">
        <v>143.62</v>
      </c>
      <c r="F541" s="39" t="s">
        <v>4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23</v>
      </c>
      <c r="D542" s="34">
        <v>64</v>
      </c>
      <c r="E542" s="38">
        <v>143.62</v>
      </c>
      <c r="F542" s="39" t="s">
        <v>4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23</v>
      </c>
      <c r="D543" s="34">
        <v>98</v>
      </c>
      <c r="E543" s="38">
        <v>143.62</v>
      </c>
      <c r="F543" s="39" t="s">
        <v>4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23</v>
      </c>
      <c r="D544" s="34">
        <v>100</v>
      </c>
      <c r="E544" s="38">
        <v>143.6</v>
      </c>
      <c r="F544" s="39" t="s">
        <v>4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23</v>
      </c>
      <c r="D545" s="34">
        <v>100</v>
      </c>
      <c r="E545" s="38">
        <v>143.5</v>
      </c>
      <c r="F545" s="39" t="s">
        <v>4</v>
      </c>
      <c r="G545" s="40" t="s">
        <v>5</v>
      </c>
    </row>
    <row r="546" spans="1:7">
      <c r="A546" s="35">
        <v>44722</v>
      </c>
      <c r="B546" s="36">
        <v>0.48013344907407407</v>
      </c>
      <c r="C546" s="37" t="s">
        <v>23</v>
      </c>
      <c r="D546" s="34">
        <v>100</v>
      </c>
      <c r="E546" s="38">
        <v>143.5</v>
      </c>
      <c r="F546" s="39" t="s">
        <v>4</v>
      </c>
      <c r="G546" s="40" t="s">
        <v>5</v>
      </c>
    </row>
    <row r="547" spans="1:7">
      <c r="A547" s="35">
        <v>44722</v>
      </c>
      <c r="B547" s="36">
        <v>0.4803474537037038</v>
      </c>
      <c r="C547" s="37" t="s">
        <v>23</v>
      </c>
      <c r="D547" s="34">
        <v>7</v>
      </c>
      <c r="E547" s="38">
        <v>143.47999999999999</v>
      </c>
      <c r="F547" s="39" t="s">
        <v>4</v>
      </c>
      <c r="G547" s="40" t="s">
        <v>8</v>
      </c>
    </row>
    <row r="548" spans="1:7">
      <c r="A548" s="35">
        <v>44722</v>
      </c>
      <c r="B548" s="36">
        <v>0.4803474537037038</v>
      </c>
      <c r="C548" s="37" t="s">
        <v>23</v>
      </c>
      <c r="D548" s="34">
        <v>7</v>
      </c>
      <c r="E548" s="38">
        <v>143.47999999999999</v>
      </c>
      <c r="F548" s="39" t="s">
        <v>4</v>
      </c>
      <c r="G548" s="40" t="s">
        <v>8</v>
      </c>
    </row>
    <row r="549" spans="1:7">
      <c r="A549" s="35">
        <v>44722</v>
      </c>
      <c r="B549" s="36">
        <v>0.4803474537037038</v>
      </c>
      <c r="C549" s="37" t="s">
        <v>23</v>
      </c>
      <c r="D549" s="34">
        <v>24</v>
      </c>
      <c r="E549" s="38">
        <v>143.49</v>
      </c>
      <c r="F549" s="39" t="s">
        <v>4</v>
      </c>
      <c r="G549" s="40" t="s">
        <v>8</v>
      </c>
    </row>
    <row r="550" spans="1:7">
      <c r="A550" s="35">
        <v>44722</v>
      </c>
      <c r="B550" s="36">
        <v>0.4803474537037038</v>
      </c>
      <c r="C550" s="37" t="s">
        <v>23</v>
      </c>
      <c r="D550" s="34">
        <v>2</v>
      </c>
      <c r="E550" s="38">
        <v>143.47999999999999</v>
      </c>
      <c r="F550" s="39" t="s">
        <v>4</v>
      </c>
      <c r="G550" s="40" t="s">
        <v>8</v>
      </c>
    </row>
    <row r="551" spans="1:7">
      <c r="A551" s="35">
        <v>44722</v>
      </c>
      <c r="B551" s="36">
        <v>0.4803474537037038</v>
      </c>
      <c r="C551" s="37" t="s">
        <v>23</v>
      </c>
      <c r="D551" s="34">
        <v>100</v>
      </c>
      <c r="E551" s="38">
        <v>143.49</v>
      </c>
      <c r="F551" s="39" t="s">
        <v>4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23</v>
      </c>
      <c r="D552" s="34">
        <v>100</v>
      </c>
      <c r="E552" s="38">
        <v>143.49</v>
      </c>
      <c r="F552" s="39" t="s">
        <v>4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23</v>
      </c>
      <c r="D553" s="34">
        <v>100</v>
      </c>
      <c r="E553" s="38">
        <v>143.49</v>
      </c>
      <c r="F553" s="39" t="s">
        <v>4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23</v>
      </c>
      <c r="D554" s="34">
        <v>35</v>
      </c>
      <c r="E554" s="38">
        <v>143.37</v>
      </c>
      <c r="F554" s="39" t="s">
        <v>4</v>
      </c>
      <c r="G554" s="40" t="s">
        <v>5</v>
      </c>
    </row>
    <row r="555" spans="1:7">
      <c r="A555" s="35">
        <v>44722</v>
      </c>
      <c r="B555" s="36">
        <v>0.48111041666666665</v>
      </c>
      <c r="C555" s="37" t="s">
        <v>23</v>
      </c>
      <c r="D555" s="34">
        <v>100</v>
      </c>
      <c r="E555" s="38">
        <v>143.37</v>
      </c>
      <c r="F555" s="39" t="s">
        <v>4</v>
      </c>
      <c r="G555" s="40" t="s">
        <v>6</v>
      </c>
    </row>
    <row r="556" spans="1:7">
      <c r="A556" s="35">
        <v>44722</v>
      </c>
      <c r="B556" s="36">
        <v>0.48189907407407406</v>
      </c>
      <c r="C556" s="37" t="s">
        <v>23</v>
      </c>
      <c r="D556" s="34">
        <v>7</v>
      </c>
      <c r="E556" s="38">
        <v>143.28</v>
      </c>
      <c r="F556" s="39" t="s">
        <v>4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23</v>
      </c>
      <c r="D557" s="34">
        <v>20</v>
      </c>
      <c r="E557" s="38">
        <v>143.28</v>
      </c>
      <c r="F557" s="39" t="s">
        <v>4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23</v>
      </c>
      <c r="D558" s="34">
        <v>20</v>
      </c>
      <c r="E558" s="38">
        <v>143.28</v>
      </c>
      <c r="F558" s="39" t="s">
        <v>4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23</v>
      </c>
      <c r="D559" s="34">
        <v>40</v>
      </c>
      <c r="E559" s="38">
        <v>143.25</v>
      </c>
      <c r="F559" s="39" t="s">
        <v>4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23</v>
      </c>
      <c r="D560" s="34">
        <v>100</v>
      </c>
      <c r="E560" s="38">
        <v>143.25</v>
      </c>
      <c r="F560" s="39" t="s">
        <v>4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23</v>
      </c>
      <c r="D561" s="34">
        <v>5</v>
      </c>
      <c r="E561" s="38">
        <v>143.25</v>
      </c>
      <c r="F561" s="39" t="s">
        <v>4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23</v>
      </c>
      <c r="D562" s="34">
        <v>55</v>
      </c>
      <c r="E562" s="38">
        <v>143.25</v>
      </c>
      <c r="F562" s="39" t="s">
        <v>4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23</v>
      </c>
      <c r="D563" s="34">
        <v>20</v>
      </c>
      <c r="E563" s="38">
        <v>143.27000000000001</v>
      </c>
      <c r="F563" s="39" t="s">
        <v>4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23</v>
      </c>
      <c r="D564" s="34">
        <v>20</v>
      </c>
      <c r="E564" s="38">
        <v>143.27000000000001</v>
      </c>
      <c r="F564" s="39" t="s">
        <v>4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23</v>
      </c>
      <c r="D565" s="34">
        <v>20</v>
      </c>
      <c r="E565" s="38">
        <v>143.27000000000001</v>
      </c>
      <c r="F565" s="39" t="s">
        <v>4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23</v>
      </c>
      <c r="D566" s="34">
        <v>40</v>
      </c>
      <c r="E566" s="38">
        <v>143.27000000000001</v>
      </c>
      <c r="F566" s="39" t="s">
        <v>4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23</v>
      </c>
      <c r="D567" s="34">
        <v>40</v>
      </c>
      <c r="E567" s="38">
        <v>143.27000000000001</v>
      </c>
      <c r="F567" s="39" t="s">
        <v>4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23</v>
      </c>
      <c r="D568" s="34">
        <v>60</v>
      </c>
      <c r="E568" s="38">
        <v>143.27000000000001</v>
      </c>
      <c r="F568" s="39" t="s">
        <v>4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23</v>
      </c>
      <c r="D569" s="34">
        <v>79</v>
      </c>
      <c r="E569" s="38">
        <v>143.24</v>
      </c>
      <c r="F569" s="39" t="s">
        <v>4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23</v>
      </c>
      <c r="D570" s="34">
        <v>20</v>
      </c>
      <c r="E570" s="38">
        <v>143.13999999999999</v>
      </c>
      <c r="F570" s="39" t="s">
        <v>4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23</v>
      </c>
      <c r="D571" s="34">
        <v>20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23</v>
      </c>
      <c r="D572" s="34">
        <v>36</v>
      </c>
      <c r="E572" s="38">
        <v>143.13999999999999</v>
      </c>
      <c r="F572" s="39" t="s">
        <v>4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23</v>
      </c>
      <c r="D573" s="34">
        <v>40</v>
      </c>
      <c r="E573" s="38">
        <v>143.13999999999999</v>
      </c>
      <c r="F573" s="39" t="s">
        <v>4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23</v>
      </c>
      <c r="D574" s="34">
        <v>60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23</v>
      </c>
      <c r="D575" s="34">
        <v>4</v>
      </c>
      <c r="E575" s="38">
        <v>143.13999999999999</v>
      </c>
      <c r="F575" s="39" t="s">
        <v>4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23</v>
      </c>
      <c r="D576" s="34">
        <v>20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23</v>
      </c>
      <c r="D577" s="34">
        <v>47</v>
      </c>
      <c r="E577" s="38">
        <v>142.94</v>
      </c>
      <c r="F577" s="39" t="s">
        <v>4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23</v>
      </c>
      <c r="D578" s="34">
        <v>100</v>
      </c>
      <c r="E578" s="38">
        <v>142.88</v>
      </c>
      <c r="F578" s="39" t="s">
        <v>4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23</v>
      </c>
      <c r="D579" s="34">
        <v>56</v>
      </c>
      <c r="E579" s="38">
        <v>142.69999999999999</v>
      </c>
      <c r="F579" s="39" t="s">
        <v>4</v>
      </c>
      <c r="G579" s="40" t="s">
        <v>6</v>
      </c>
    </row>
    <row r="580" spans="1:7">
      <c r="A580" s="35">
        <v>44722</v>
      </c>
      <c r="B580" s="36">
        <v>0.48624710648148151</v>
      </c>
      <c r="C580" s="37" t="s">
        <v>23</v>
      </c>
      <c r="D580" s="34">
        <v>44</v>
      </c>
      <c r="E580" s="38">
        <v>142.69999999999999</v>
      </c>
      <c r="F580" s="39" t="s">
        <v>4</v>
      </c>
      <c r="G580" s="40" t="s">
        <v>6</v>
      </c>
    </row>
    <row r="581" spans="1:7">
      <c r="A581" s="35">
        <v>44722</v>
      </c>
      <c r="B581" s="36">
        <v>0.48624710648148151</v>
      </c>
      <c r="C581" s="37" t="s">
        <v>23</v>
      </c>
      <c r="D581" s="34">
        <v>100</v>
      </c>
      <c r="E581" s="38">
        <v>142.71</v>
      </c>
      <c r="F581" s="39" t="s">
        <v>4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23</v>
      </c>
      <c r="D582" s="34">
        <v>33</v>
      </c>
      <c r="E582" s="38">
        <v>142.69</v>
      </c>
      <c r="F582" s="39" t="s">
        <v>4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23</v>
      </c>
      <c r="D583" s="34">
        <v>67</v>
      </c>
      <c r="E583" s="38">
        <v>142.69</v>
      </c>
      <c r="F583" s="39" t="s">
        <v>4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23</v>
      </c>
      <c r="D584" s="34">
        <v>100</v>
      </c>
      <c r="E584" s="38">
        <v>142.83000000000001</v>
      </c>
      <c r="F584" s="39" t="s">
        <v>4</v>
      </c>
      <c r="G584" s="40" t="s">
        <v>7</v>
      </c>
    </row>
    <row r="585" spans="1:7">
      <c r="A585" s="35">
        <v>44722</v>
      </c>
      <c r="B585" s="36">
        <v>0.4891268518518519</v>
      </c>
      <c r="C585" s="37" t="s">
        <v>23</v>
      </c>
      <c r="D585" s="34">
        <v>100</v>
      </c>
      <c r="E585" s="38">
        <v>142.88</v>
      </c>
      <c r="F585" s="39" t="s">
        <v>4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23</v>
      </c>
      <c r="D586" s="34">
        <v>100</v>
      </c>
      <c r="E586" s="38">
        <v>142.75</v>
      </c>
      <c r="F586" s="39" t="s">
        <v>4</v>
      </c>
      <c r="G586" s="40" t="s">
        <v>5</v>
      </c>
    </row>
    <row r="587" spans="1:7">
      <c r="A587" s="35">
        <v>44722</v>
      </c>
      <c r="B587" s="36">
        <v>0.4892381944444445</v>
      </c>
      <c r="C587" s="37" t="s">
        <v>23</v>
      </c>
      <c r="D587" s="34">
        <v>47</v>
      </c>
      <c r="E587" s="38">
        <v>142.72999999999999</v>
      </c>
      <c r="F587" s="39" t="s">
        <v>4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23</v>
      </c>
      <c r="D588" s="34">
        <v>5</v>
      </c>
      <c r="E588" s="38">
        <v>142.68</v>
      </c>
      <c r="F588" s="39" t="s">
        <v>4</v>
      </c>
      <c r="G588" s="40" t="s">
        <v>5</v>
      </c>
    </row>
    <row r="589" spans="1:7">
      <c r="A589" s="35">
        <v>44722</v>
      </c>
      <c r="B589" s="36">
        <v>0.48923831018518515</v>
      </c>
      <c r="C589" s="37" t="s">
        <v>23</v>
      </c>
      <c r="D589" s="34">
        <v>5</v>
      </c>
      <c r="E589" s="38">
        <v>142.68</v>
      </c>
      <c r="F589" s="39" t="s">
        <v>4</v>
      </c>
      <c r="G589" s="40" t="s">
        <v>5</v>
      </c>
    </row>
    <row r="590" spans="1:7">
      <c r="A590" s="35">
        <v>44722</v>
      </c>
      <c r="B590" s="36">
        <v>0.48923831018518515</v>
      </c>
      <c r="C590" s="37" t="s">
        <v>23</v>
      </c>
      <c r="D590" s="34">
        <v>95</v>
      </c>
      <c r="E590" s="38">
        <v>142.68</v>
      </c>
      <c r="F590" s="39" t="s">
        <v>4</v>
      </c>
      <c r="G590" s="40" t="s">
        <v>5</v>
      </c>
    </row>
    <row r="591" spans="1:7">
      <c r="A591" s="35">
        <v>44722</v>
      </c>
      <c r="B591" s="36">
        <v>0.48923831018518515</v>
      </c>
      <c r="C591" s="37" t="s">
        <v>23</v>
      </c>
      <c r="D591" s="34">
        <v>95</v>
      </c>
      <c r="E591" s="38">
        <v>142.68</v>
      </c>
      <c r="F591" s="39" t="s">
        <v>4</v>
      </c>
      <c r="G591" s="40" t="s">
        <v>5</v>
      </c>
    </row>
    <row r="592" spans="1:7">
      <c r="A592" s="35">
        <v>44722</v>
      </c>
      <c r="B592" s="36">
        <v>0.48959212962962972</v>
      </c>
      <c r="C592" s="37" t="s">
        <v>23</v>
      </c>
      <c r="D592" s="34">
        <v>100</v>
      </c>
      <c r="E592" s="38">
        <v>142.71</v>
      </c>
      <c r="F592" s="39" t="s">
        <v>4</v>
      </c>
      <c r="G592" s="40" t="s">
        <v>5</v>
      </c>
    </row>
    <row r="593" spans="1:7">
      <c r="A593" s="35">
        <v>44722</v>
      </c>
      <c r="B593" s="36">
        <v>0.49083506944444455</v>
      </c>
      <c r="C593" s="37" t="s">
        <v>23</v>
      </c>
      <c r="D593" s="34">
        <v>100</v>
      </c>
      <c r="E593" s="38">
        <v>142.86000000000001</v>
      </c>
      <c r="F593" s="39" t="s">
        <v>4</v>
      </c>
      <c r="G593" s="40" t="s">
        <v>5</v>
      </c>
    </row>
    <row r="594" spans="1:7">
      <c r="A594" s="35">
        <v>44722</v>
      </c>
      <c r="B594" s="36">
        <v>0.49083506944444455</v>
      </c>
      <c r="C594" s="37" t="s">
        <v>23</v>
      </c>
      <c r="D594" s="34">
        <v>100</v>
      </c>
      <c r="E594" s="38">
        <v>142.86000000000001</v>
      </c>
      <c r="F594" s="39" t="s">
        <v>4</v>
      </c>
      <c r="G594" s="40" t="s">
        <v>5</v>
      </c>
    </row>
    <row r="595" spans="1:7">
      <c r="A595" s="35">
        <v>44722</v>
      </c>
      <c r="B595" s="36">
        <v>0.49084016203703706</v>
      </c>
      <c r="C595" s="37" t="s">
        <v>23</v>
      </c>
      <c r="D595" s="34">
        <v>18</v>
      </c>
      <c r="E595" s="38">
        <v>142.78</v>
      </c>
      <c r="F595" s="39" t="s">
        <v>4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23</v>
      </c>
      <c r="D596" s="34">
        <v>28</v>
      </c>
      <c r="E596" s="38">
        <v>142.78</v>
      </c>
      <c r="F596" s="39" t="s">
        <v>4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23</v>
      </c>
      <c r="D597" s="34">
        <v>54</v>
      </c>
      <c r="E597" s="38">
        <v>142.78</v>
      </c>
      <c r="F597" s="39" t="s">
        <v>4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23</v>
      </c>
      <c r="D598" s="34">
        <v>100</v>
      </c>
      <c r="E598" s="38">
        <v>142.69999999999999</v>
      </c>
      <c r="F598" s="39" t="s">
        <v>4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23</v>
      </c>
      <c r="D599" s="34">
        <v>100</v>
      </c>
      <c r="E599" s="38">
        <v>142.78</v>
      </c>
      <c r="F599" s="39" t="s">
        <v>4</v>
      </c>
      <c r="G599" s="40" t="s">
        <v>5</v>
      </c>
    </row>
    <row r="600" spans="1:7">
      <c r="A600" s="35">
        <v>44722</v>
      </c>
      <c r="B600" s="36">
        <v>0.49232974537037044</v>
      </c>
      <c r="C600" s="37" t="s">
        <v>23</v>
      </c>
      <c r="D600" s="34">
        <v>64</v>
      </c>
      <c r="E600" s="38">
        <v>142.66999999999999</v>
      </c>
      <c r="F600" s="39" t="s">
        <v>4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23</v>
      </c>
      <c r="D601" s="34">
        <v>36</v>
      </c>
      <c r="E601" s="38">
        <v>142.66999999999999</v>
      </c>
      <c r="F601" s="39" t="s">
        <v>4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23</v>
      </c>
      <c r="D602" s="34">
        <v>2</v>
      </c>
      <c r="E602" s="38">
        <v>142.62</v>
      </c>
      <c r="F602" s="39" t="s">
        <v>4</v>
      </c>
      <c r="G602" s="40" t="s">
        <v>6</v>
      </c>
    </row>
    <row r="603" spans="1:7">
      <c r="A603" s="35">
        <v>44722</v>
      </c>
      <c r="B603" s="36">
        <v>0.49302210648148148</v>
      </c>
      <c r="C603" s="37" t="s">
        <v>23</v>
      </c>
      <c r="D603" s="34">
        <v>9</v>
      </c>
      <c r="E603" s="38">
        <v>142.62</v>
      </c>
      <c r="F603" s="39" t="s">
        <v>4</v>
      </c>
      <c r="G603" s="40" t="s">
        <v>6</v>
      </c>
    </row>
    <row r="604" spans="1:7">
      <c r="A604" s="35">
        <v>44722</v>
      </c>
      <c r="B604" s="36">
        <v>0.49302210648148148</v>
      </c>
      <c r="C604" s="37" t="s">
        <v>23</v>
      </c>
      <c r="D604" s="34">
        <v>42</v>
      </c>
      <c r="E604" s="38">
        <v>142.62</v>
      </c>
      <c r="F604" s="39" t="s">
        <v>4</v>
      </c>
      <c r="G604" s="40" t="s">
        <v>6</v>
      </c>
    </row>
    <row r="605" spans="1:7">
      <c r="A605" s="35">
        <v>44722</v>
      </c>
      <c r="B605" s="36">
        <v>0.49302222222222225</v>
      </c>
      <c r="C605" s="37" t="s">
        <v>23</v>
      </c>
      <c r="D605" s="34">
        <v>13</v>
      </c>
      <c r="E605" s="38">
        <v>142.62</v>
      </c>
      <c r="F605" s="39" t="s">
        <v>4</v>
      </c>
      <c r="G605" s="40" t="s">
        <v>6</v>
      </c>
    </row>
    <row r="606" spans="1:7">
      <c r="A606" s="35">
        <v>44722</v>
      </c>
      <c r="B606" s="36">
        <v>0.49302222222222225</v>
      </c>
      <c r="C606" s="37" t="s">
        <v>23</v>
      </c>
      <c r="D606" s="34">
        <v>2</v>
      </c>
      <c r="E606" s="38">
        <v>142.62</v>
      </c>
      <c r="F606" s="39" t="s">
        <v>4</v>
      </c>
      <c r="G606" s="40" t="s">
        <v>6</v>
      </c>
    </row>
    <row r="607" spans="1:7">
      <c r="A607" s="35">
        <v>44722</v>
      </c>
      <c r="B607" s="36">
        <v>0.49302222222222225</v>
      </c>
      <c r="C607" s="37" t="s">
        <v>23</v>
      </c>
      <c r="D607" s="34">
        <v>32</v>
      </c>
      <c r="E607" s="38">
        <v>142.62</v>
      </c>
      <c r="F607" s="39" t="s">
        <v>4</v>
      </c>
      <c r="G607" s="40" t="s">
        <v>6</v>
      </c>
    </row>
    <row r="608" spans="1:7">
      <c r="A608" s="35">
        <v>44722</v>
      </c>
      <c r="B608" s="36">
        <v>0.49302222222222225</v>
      </c>
      <c r="C608" s="37" t="s">
        <v>23</v>
      </c>
      <c r="D608" s="34">
        <v>7</v>
      </c>
      <c r="E608" s="38">
        <v>142.59</v>
      </c>
      <c r="F608" s="39" t="s">
        <v>4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23</v>
      </c>
      <c r="D609" s="34">
        <v>40</v>
      </c>
      <c r="E609" s="38">
        <v>142.59</v>
      </c>
      <c r="F609" s="39" t="s">
        <v>4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23</v>
      </c>
      <c r="D610" s="34">
        <v>100</v>
      </c>
      <c r="E610" s="38">
        <v>142.56</v>
      </c>
      <c r="F610" s="39" t="s">
        <v>4</v>
      </c>
      <c r="G610" s="40" t="s">
        <v>5</v>
      </c>
    </row>
    <row r="611" spans="1:7">
      <c r="A611" s="35">
        <v>44722</v>
      </c>
      <c r="B611" s="36">
        <v>0.49471516203703714</v>
      </c>
      <c r="C611" s="37" t="s">
        <v>23</v>
      </c>
      <c r="D611" s="34">
        <v>100</v>
      </c>
      <c r="E611" s="38">
        <v>142.56</v>
      </c>
      <c r="F611" s="39" t="s">
        <v>4</v>
      </c>
      <c r="G611" s="40" t="s">
        <v>5</v>
      </c>
    </row>
    <row r="612" spans="1:7">
      <c r="A612" s="35">
        <v>44722</v>
      </c>
      <c r="B612" s="36">
        <v>0.49472233796296305</v>
      </c>
      <c r="C612" s="37" t="s">
        <v>23</v>
      </c>
      <c r="D612" s="34">
        <v>42</v>
      </c>
      <c r="E612" s="38">
        <v>142.53</v>
      </c>
      <c r="F612" s="39" t="s">
        <v>4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23</v>
      </c>
      <c r="D613" s="34">
        <v>1</v>
      </c>
      <c r="E613" s="38">
        <v>142.56</v>
      </c>
      <c r="F613" s="39" t="s">
        <v>4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23</v>
      </c>
      <c r="D614" s="34">
        <v>99</v>
      </c>
      <c r="E614" s="38">
        <v>142.56</v>
      </c>
      <c r="F614" s="39" t="s">
        <v>4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23</v>
      </c>
      <c r="D615" s="34">
        <v>100</v>
      </c>
      <c r="E615" s="38">
        <v>142.44999999999999</v>
      </c>
      <c r="F615" s="39" t="s">
        <v>4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23</v>
      </c>
      <c r="D616" s="34">
        <v>3</v>
      </c>
      <c r="E616" s="38">
        <v>142.27000000000001</v>
      </c>
      <c r="F616" s="39" t="s">
        <v>4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23</v>
      </c>
      <c r="D617" s="34">
        <v>97</v>
      </c>
      <c r="E617" s="38">
        <v>142.27000000000001</v>
      </c>
      <c r="F617" s="39" t="s">
        <v>4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23</v>
      </c>
      <c r="D618" s="34">
        <v>100</v>
      </c>
      <c r="E618" s="38">
        <v>142.25</v>
      </c>
      <c r="F618" s="39" t="s">
        <v>4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23</v>
      </c>
      <c r="D619" s="34">
        <v>47</v>
      </c>
      <c r="E619" s="38">
        <v>142.16999999999999</v>
      </c>
      <c r="F619" s="39" t="s">
        <v>4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23</v>
      </c>
      <c r="D620" s="34">
        <v>100</v>
      </c>
      <c r="E620" s="38">
        <v>142.16</v>
      </c>
      <c r="F620" s="39" t="s">
        <v>4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23</v>
      </c>
      <c r="D621" s="34">
        <v>100</v>
      </c>
      <c r="E621" s="38">
        <v>142.07</v>
      </c>
      <c r="F621" s="39" t="s">
        <v>4</v>
      </c>
      <c r="G621" s="40" t="s">
        <v>8</v>
      </c>
    </row>
    <row r="622" spans="1:7">
      <c r="A622" s="35">
        <v>44722</v>
      </c>
      <c r="B622" s="36">
        <v>0.49859143518518523</v>
      </c>
      <c r="C622" s="37" t="s">
        <v>23</v>
      </c>
      <c r="D622" s="34">
        <v>100</v>
      </c>
      <c r="E622" s="38">
        <v>142</v>
      </c>
      <c r="F622" s="39" t="s">
        <v>4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23</v>
      </c>
      <c r="D623" s="34">
        <v>4</v>
      </c>
      <c r="E623" s="38">
        <v>142.24</v>
      </c>
      <c r="F623" s="39" t="s">
        <v>4</v>
      </c>
      <c r="G623" s="40" t="s">
        <v>8</v>
      </c>
    </row>
    <row r="624" spans="1:7">
      <c r="A624" s="35">
        <v>44722</v>
      </c>
      <c r="B624" s="36">
        <v>0.49988912037037037</v>
      </c>
      <c r="C624" s="37" t="s">
        <v>23</v>
      </c>
      <c r="D624" s="34">
        <v>96</v>
      </c>
      <c r="E624" s="38">
        <v>142.24</v>
      </c>
      <c r="F624" s="39" t="s">
        <v>4</v>
      </c>
      <c r="G624" s="40" t="s">
        <v>8</v>
      </c>
    </row>
    <row r="625" spans="1:7">
      <c r="A625" s="35">
        <v>44722</v>
      </c>
      <c r="B625" s="36">
        <v>0.50002835648148147</v>
      </c>
      <c r="C625" s="37" t="s">
        <v>23</v>
      </c>
      <c r="D625" s="34">
        <v>100</v>
      </c>
      <c r="E625" s="38">
        <v>142.21</v>
      </c>
      <c r="F625" s="39" t="s">
        <v>4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23</v>
      </c>
      <c r="D626" s="34">
        <v>100</v>
      </c>
      <c r="E626" s="38">
        <v>142.21</v>
      </c>
      <c r="F626" s="39" t="s">
        <v>4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23</v>
      </c>
      <c r="D627" s="34">
        <v>200</v>
      </c>
      <c r="E627" s="38">
        <v>142.21</v>
      </c>
      <c r="F627" s="39" t="s">
        <v>4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23</v>
      </c>
      <c r="D628" s="34">
        <v>47</v>
      </c>
      <c r="E628" s="38">
        <v>142.12</v>
      </c>
      <c r="F628" s="39" t="s">
        <v>4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23</v>
      </c>
      <c r="D629" s="34">
        <v>100</v>
      </c>
      <c r="E629" s="38">
        <v>142.35</v>
      </c>
      <c r="F629" s="39" t="s">
        <v>4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23</v>
      </c>
      <c r="D630" s="34">
        <v>100</v>
      </c>
      <c r="E630" s="38">
        <v>142.35</v>
      </c>
      <c r="F630" s="39" t="s">
        <v>4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23</v>
      </c>
      <c r="D631" s="34">
        <v>100</v>
      </c>
      <c r="E631" s="38">
        <v>142.36000000000001</v>
      </c>
      <c r="F631" s="39" t="s">
        <v>4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23</v>
      </c>
      <c r="D632" s="34">
        <v>100</v>
      </c>
      <c r="E632" s="38">
        <v>142.35</v>
      </c>
      <c r="F632" s="39" t="s">
        <v>4</v>
      </c>
      <c r="G632" s="40" t="s">
        <v>6</v>
      </c>
    </row>
    <row r="633" spans="1:7">
      <c r="A633" s="35">
        <v>44722</v>
      </c>
      <c r="B633" s="36">
        <v>0.50535868055555555</v>
      </c>
      <c r="C633" s="37" t="s">
        <v>23</v>
      </c>
      <c r="D633" s="34">
        <v>100</v>
      </c>
      <c r="E633" s="38">
        <v>142.33000000000001</v>
      </c>
      <c r="F633" s="39" t="s">
        <v>4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23</v>
      </c>
      <c r="D634" s="34">
        <v>21</v>
      </c>
      <c r="E634" s="38">
        <v>142.21</v>
      </c>
      <c r="F634" s="39" t="s">
        <v>4</v>
      </c>
      <c r="G634" s="40" t="s">
        <v>5</v>
      </c>
    </row>
    <row r="635" spans="1:7">
      <c r="A635" s="35">
        <v>44722</v>
      </c>
      <c r="B635" s="36">
        <v>0.50546736111111112</v>
      </c>
      <c r="C635" s="37" t="s">
        <v>23</v>
      </c>
      <c r="D635" s="34">
        <v>21</v>
      </c>
      <c r="E635" s="38">
        <v>142.21</v>
      </c>
      <c r="F635" s="39" t="s">
        <v>4</v>
      </c>
      <c r="G635" s="40" t="s">
        <v>5</v>
      </c>
    </row>
    <row r="636" spans="1:7">
      <c r="A636" s="35">
        <v>44722</v>
      </c>
      <c r="B636" s="36">
        <v>0.50546736111111112</v>
      </c>
      <c r="C636" s="37" t="s">
        <v>23</v>
      </c>
      <c r="D636" s="34">
        <v>58</v>
      </c>
      <c r="E636" s="38">
        <v>142.21</v>
      </c>
      <c r="F636" s="39" t="s">
        <v>4</v>
      </c>
      <c r="G636" s="40" t="s">
        <v>5</v>
      </c>
    </row>
    <row r="637" spans="1:7">
      <c r="A637" s="35">
        <v>44722</v>
      </c>
      <c r="B637" s="36">
        <v>0.50546736111111112</v>
      </c>
      <c r="C637" s="37" t="s">
        <v>23</v>
      </c>
      <c r="D637" s="34">
        <v>24</v>
      </c>
      <c r="E637" s="38">
        <v>142.22999999999999</v>
      </c>
      <c r="F637" s="39" t="s">
        <v>4</v>
      </c>
      <c r="G637" s="40" t="s">
        <v>8</v>
      </c>
    </row>
    <row r="638" spans="1:7">
      <c r="A638" s="35">
        <v>44722</v>
      </c>
      <c r="B638" s="36">
        <v>0.50546736111111112</v>
      </c>
      <c r="C638" s="37" t="s">
        <v>23</v>
      </c>
      <c r="D638" s="34">
        <v>4</v>
      </c>
      <c r="E638" s="38">
        <v>142.22</v>
      </c>
      <c r="F638" s="39" t="s">
        <v>4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23</v>
      </c>
      <c r="D639" s="34">
        <v>16</v>
      </c>
      <c r="E639" s="38">
        <v>142.22</v>
      </c>
      <c r="F639" s="39" t="s">
        <v>4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23</v>
      </c>
      <c r="D640" s="34">
        <v>36</v>
      </c>
      <c r="E640" s="38">
        <v>142.22</v>
      </c>
      <c r="F640" s="39" t="s">
        <v>4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23</v>
      </c>
      <c r="D641" s="34">
        <v>60</v>
      </c>
      <c r="E641" s="38">
        <v>142.22</v>
      </c>
      <c r="F641" s="39" t="s">
        <v>4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23</v>
      </c>
      <c r="D642" s="34">
        <v>100</v>
      </c>
      <c r="E642" s="38">
        <v>142.22</v>
      </c>
      <c r="F642" s="39" t="s">
        <v>4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23</v>
      </c>
      <c r="D643" s="34">
        <v>1</v>
      </c>
      <c r="E643" s="38">
        <v>142.19999999999999</v>
      </c>
      <c r="F643" s="39" t="s">
        <v>4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23</v>
      </c>
      <c r="D644" s="34">
        <v>99</v>
      </c>
      <c r="E644" s="38">
        <v>142.19999999999999</v>
      </c>
      <c r="F644" s="39" t="s">
        <v>4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23</v>
      </c>
      <c r="D645" s="34">
        <v>100</v>
      </c>
      <c r="E645" s="38">
        <v>142.19999999999999</v>
      </c>
      <c r="F645" s="39" t="s">
        <v>4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23</v>
      </c>
      <c r="D646" s="34">
        <v>100</v>
      </c>
      <c r="E646" s="38">
        <v>142.19999999999999</v>
      </c>
      <c r="F646" s="39" t="s">
        <v>4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23</v>
      </c>
      <c r="D647" s="34">
        <v>100</v>
      </c>
      <c r="E647" s="38">
        <v>142.30000000000001</v>
      </c>
      <c r="F647" s="39" t="s">
        <v>4</v>
      </c>
      <c r="G647" s="40" t="s">
        <v>5</v>
      </c>
    </row>
    <row r="648" spans="1:7">
      <c r="A648" s="35">
        <v>44722</v>
      </c>
      <c r="B648" s="36">
        <v>0.50824560185185186</v>
      </c>
      <c r="C648" s="37" t="s">
        <v>23</v>
      </c>
      <c r="D648" s="34">
        <v>2</v>
      </c>
      <c r="E648" s="38">
        <v>142.13999999999999</v>
      </c>
      <c r="F648" s="39" t="s">
        <v>4</v>
      </c>
      <c r="G648" s="40" t="s">
        <v>6</v>
      </c>
    </row>
    <row r="649" spans="1:7">
      <c r="A649" s="35">
        <v>44722</v>
      </c>
      <c r="B649" s="36">
        <v>0.50824560185185186</v>
      </c>
      <c r="C649" s="37" t="s">
        <v>23</v>
      </c>
      <c r="D649" s="34">
        <v>19</v>
      </c>
      <c r="E649" s="38">
        <v>142.18</v>
      </c>
      <c r="F649" s="39" t="s">
        <v>4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23</v>
      </c>
      <c r="D650" s="34">
        <v>81</v>
      </c>
      <c r="E650" s="38">
        <v>142.18</v>
      </c>
      <c r="F650" s="39" t="s">
        <v>4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23</v>
      </c>
      <c r="D651" s="34">
        <v>98</v>
      </c>
      <c r="E651" s="38">
        <v>142.13999999999999</v>
      </c>
      <c r="F651" s="39" t="s">
        <v>4</v>
      </c>
      <c r="G651" s="40" t="s">
        <v>6</v>
      </c>
    </row>
    <row r="652" spans="1:7">
      <c r="A652" s="35">
        <v>44722</v>
      </c>
      <c r="B652" s="36">
        <v>0.50824571759259274</v>
      </c>
      <c r="C652" s="37" t="s">
        <v>23</v>
      </c>
      <c r="D652" s="34">
        <v>47</v>
      </c>
      <c r="E652" s="38">
        <v>142.13999999999999</v>
      </c>
      <c r="F652" s="39" t="s">
        <v>4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23</v>
      </c>
      <c r="D653" s="34">
        <v>20</v>
      </c>
      <c r="E653" s="38">
        <v>142.08000000000001</v>
      </c>
      <c r="F653" s="39" t="s">
        <v>4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23</v>
      </c>
      <c r="D654" s="34">
        <v>20</v>
      </c>
      <c r="E654" s="38">
        <v>142.08000000000001</v>
      </c>
      <c r="F654" s="39" t="s">
        <v>4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23</v>
      </c>
      <c r="D655" s="34">
        <v>60</v>
      </c>
      <c r="E655" s="38">
        <v>142.08000000000001</v>
      </c>
      <c r="F655" s="39" t="s">
        <v>4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23</v>
      </c>
      <c r="D656" s="34">
        <v>100</v>
      </c>
      <c r="E656" s="38">
        <v>142.06</v>
      </c>
      <c r="F656" s="39" t="s">
        <v>4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23</v>
      </c>
      <c r="D657" s="34">
        <v>100</v>
      </c>
      <c r="E657" s="38">
        <v>142.06</v>
      </c>
      <c r="F657" s="39" t="s">
        <v>4</v>
      </c>
      <c r="G657" s="40" t="s">
        <v>6</v>
      </c>
    </row>
    <row r="658" spans="1:7">
      <c r="A658" s="35">
        <v>44722</v>
      </c>
      <c r="B658" s="36">
        <v>0.50903587962962971</v>
      </c>
      <c r="C658" s="37" t="s">
        <v>23</v>
      </c>
      <c r="D658" s="34">
        <v>18</v>
      </c>
      <c r="E658" s="38">
        <v>141.83000000000001</v>
      </c>
      <c r="F658" s="39" t="s">
        <v>4</v>
      </c>
      <c r="G658" s="40" t="s">
        <v>8</v>
      </c>
    </row>
    <row r="659" spans="1:7">
      <c r="A659" s="35">
        <v>44722</v>
      </c>
      <c r="B659" s="36">
        <v>0.51261585648148145</v>
      </c>
      <c r="C659" s="37" t="s">
        <v>23</v>
      </c>
      <c r="D659" s="34">
        <v>4</v>
      </c>
      <c r="E659" s="38">
        <v>142.11000000000001</v>
      </c>
      <c r="F659" s="39" t="s">
        <v>4</v>
      </c>
      <c r="G659" s="40" t="s">
        <v>5</v>
      </c>
    </row>
    <row r="660" spans="1:7">
      <c r="A660" s="35">
        <v>44722</v>
      </c>
      <c r="B660" s="36">
        <v>0.51261585648148145</v>
      </c>
      <c r="C660" s="37" t="s">
        <v>23</v>
      </c>
      <c r="D660" s="34">
        <v>8</v>
      </c>
      <c r="E660" s="38">
        <v>142.11000000000001</v>
      </c>
      <c r="F660" s="39" t="s">
        <v>4</v>
      </c>
      <c r="G660" s="40" t="s">
        <v>5</v>
      </c>
    </row>
    <row r="661" spans="1:7">
      <c r="A661" s="35">
        <v>44722</v>
      </c>
      <c r="B661" s="36">
        <v>0.51261585648148145</v>
      </c>
      <c r="C661" s="37" t="s">
        <v>23</v>
      </c>
      <c r="D661" s="34">
        <v>12</v>
      </c>
      <c r="E661" s="38">
        <v>142.11000000000001</v>
      </c>
      <c r="F661" s="39" t="s">
        <v>4</v>
      </c>
      <c r="G661" s="40" t="s">
        <v>5</v>
      </c>
    </row>
    <row r="662" spans="1:7">
      <c r="A662" s="35">
        <v>44722</v>
      </c>
      <c r="B662" s="36">
        <v>0.51261585648148145</v>
      </c>
      <c r="C662" s="37" t="s">
        <v>23</v>
      </c>
      <c r="D662" s="34">
        <v>14</v>
      </c>
      <c r="E662" s="38">
        <v>142.11000000000001</v>
      </c>
      <c r="F662" s="39" t="s">
        <v>4</v>
      </c>
      <c r="G662" s="40" t="s">
        <v>5</v>
      </c>
    </row>
    <row r="663" spans="1:7">
      <c r="A663" s="35">
        <v>44722</v>
      </c>
      <c r="B663" s="36">
        <v>0.51261585648148145</v>
      </c>
      <c r="C663" s="37" t="s">
        <v>23</v>
      </c>
      <c r="D663" s="34">
        <v>62</v>
      </c>
      <c r="E663" s="38">
        <v>142.11000000000001</v>
      </c>
      <c r="F663" s="39" t="s">
        <v>4</v>
      </c>
      <c r="G663" s="40" t="s">
        <v>5</v>
      </c>
    </row>
    <row r="664" spans="1:7">
      <c r="A664" s="35">
        <v>44722</v>
      </c>
      <c r="B664" s="36">
        <v>0.51261585648148145</v>
      </c>
      <c r="C664" s="37" t="s">
        <v>23</v>
      </c>
      <c r="D664" s="34">
        <v>100</v>
      </c>
      <c r="E664" s="38">
        <v>142.1</v>
      </c>
      <c r="F664" s="39" t="s">
        <v>4</v>
      </c>
      <c r="G664" s="40" t="s">
        <v>8</v>
      </c>
    </row>
    <row r="665" spans="1:7">
      <c r="A665" s="35">
        <v>44722</v>
      </c>
      <c r="B665" s="36">
        <v>0.51261585648148145</v>
      </c>
      <c r="C665" s="37" t="s">
        <v>23</v>
      </c>
      <c r="D665" s="34">
        <v>100</v>
      </c>
      <c r="E665" s="38">
        <v>142.1</v>
      </c>
      <c r="F665" s="39" t="s">
        <v>4</v>
      </c>
      <c r="G665" s="40" t="s">
        <v>8</v>
      </c>
    </row>
    <row r="666" spans="1:7">
      <c r="A666" s="35">
        <v>44722</v>
      </c>
      <c r="B666" s="36">
        <v>0.51261585648148145</v>
      </c>
      <c r="C666" s="37" t="s">
        <v>23</v>
      </c>
      <c r="D666" s="34">
        <v>1</v>
      </c>
      <c r="E666" s="38">
        <v>142.12</v>
      </c>
      <c r="F666" s="39" t="s">
        <v>4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23</v>
      </c>
      <c r="D667" s="34">
        <v>4</v>
      </c>
      <c r="E667" s="38">
        <v>142.12</v>
      </c>
      <c r="F667" s="39" t="s">
        <v>4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23</v>
      </c>
      <c r="D668" s="34">
        <v>17</v>
      </c>
      <c r="E668" s="38">
        <v>142.12</v>
      </c>
      <c r="F668" s="39" t="s">
        <v>4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23</v>
      </c>
      <c r="D669" s="34">
        <v>20</v>
      </c>
      <c r="E669" s="38">
        <v>142.12</v>
      </c>
      <c r="F669" s="39" t="s">
        <v>4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23</v>
      </c>
      <c r="D670" s="34">
        <v>21</v>
      </c>
      <c r="E670" s="38">
        <v>142.12</v>
      </c>
      <c r="F670" s="39" t="s">
        <v>4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23</v>
      </c>
      <c r="D671" s="34">
        <v>40</v>
      </c>
      <c r="E671" s="38">
        <v>142.12</v>
      </c>
      <c r="F671" s="39" t="s">
        <v>4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23</v>
      </c>
      <c r="D672" s="34">
        <v>58</v>
      </c>
      <c r="E672" s="38">
        <v>142.12</v>
      </c>
      <c r="F672" s="39" t="s">
        <v>4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23</v>
      </c>
      <c r="D673" s="34">
        <v>4</v>
      </c>
      <c r="E673" s="38">
        <v>142.12</v>
      </c>
      <c r="F673" s="39" t="s">
        <v>4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23</v>
      </c>
      <c r="D674" s="34">
        <v>7</v>
      </c>
      <c r="E674" s="38">
        <v>142.12</v>
      </c>
      <c r="F674" s="39" t="s">
        <v>4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23</v>
      </c>
      <c r="D675" s="34">
        <v>28</v>
      </c>
      <c r="E675" s="38">
        <v>142.12</v>
      </c>
      <c r="F675" s="39" t="s">
        <v>4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23</v>
      </c>
      <c r="D676" s="34">
        <v>28</v>
      </c>
      <c r="E676" s="38">
        <v>142.12</v>
      </c>
      <c r="F676" s="39" t="s">
        <v>4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23</v>
      </c>
      <c r="D677" s="34">
        <v>72</v>
      </c>
      <c r="E677" s="38">
        <v>142.12</v>
      </c>
      <c r="F677" s="39" t="s">
        <v>4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23</v>
      </c>
      <c r="D678" s="34">
        <v>14</v>
      </c>
      <c r="E678" s="38">
        <v>142.28</v>
      </c>
      <c r="F678" s="39" t="s">
        <v>4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23</v>
      </c>
      <c r="D679" s="34">
        <v>35</v>
      </c>
      <c r="E679" s="38">
        <v>142.28</v>
      </c>
      <c r="F679" s="39" t="s">
        <v>4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23</v>
      </c>
      <c r="D680" s="34">
        <v>8</v>
      </c>
      <c r="E680" s="38">
        <v>142.26</v>
      </c>
      <c r="F680" s="39" t="s">
        <v>4</v>
      </c>
      <c r="G680" s="40" t="s">
        <v>8</v>
      </c>
    </row>
    <row r="681" spans="1:7">
      <c r="A681" s="35">
        <v>44722</v>
      </c>
      <c r="B681" s="36">
        <v>0.51405497685185186</v>
      </c>
      <c r="C681" s="37" t="s">
        <v>23</v>
      </c>
      <c r="D681" s="34">
        <v>8</v>
      </c>
      <c r="E681" s="38">
        <v>142.27000000000001</v>
      </c>
      <c r="F681" s="39" t="s">
        <v>4</v>
      </c>
      <c r="G681" s="40" t="s">
        <v>8</v>
      </c>
    </row>
    <row r="682" spans="1:7">
      <c r="A682" s="35">
        <v>44722</v>
      </c>
      <c r="B682" s="36">
        <v>0.51405497685185186</v>
      </c>
      <c r="C682" s="37" t="s">
        <v>23</v>
      </c>
      <c r="D682" s="34">
        <v>11</v>
      </c>
      <c r="E682" s="38">
        <v>142.28</v>
      </c>
      <c r="F682" s="39" t="s">
        <v>4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23</v>
      </c>
      <c r="D683" s="34">
        <v>16</v>
      </c>
      <c r="E683" s="38">
        <v>142.28</v>
      </c>
      <c r="F683" s="39" t="s">
        <v>4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23</v>
      </c>
      <c r="D684" s="34">
        <v>51</v>
      </c>
      <c r="E684" s="38">
        <v>142.28</v>
      </c>
      <c r="F684" s="39" t="s">
        <v>4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23</v>
      </c>
      <c r="D685" s="34">
        <v>100</v>
      </c>
      <c r="E685" s="38">
        <v>142.27000000000001</v>
      </c>
      <c r="F685" s="39" t="s">
        <v>4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23</v>
      </c>
      <c r="D686" s="34">
        <v>100</v>
      </c>
      <c r="E686" s="38">
        <v>142.28</v>
      </c>
      <c r="F686" s="39" t="s">
        <v>4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23</v>
      </c>
      <c r="D688" s="34">
        <v>100</v>
      </c>
      <c r="E688" s="38">
        <v>142.04</v>
      </c>
      <c r="F688" s="39" t="s">
        <v>4</v>
      </c>
      <c r="G688" s="40" t="s">
        <v>5</v>
      </c>
    </row>
    <row r="689" spans="1:7">
      <c r="A689" s="35">
        <v>44722</v>
      </c>
      <c r="B689" s="36">
        <v>0.51529502314814823</v>
      </c>
      <c r="C689" s="37" t="s">
        <v>23</v>
      </c>
      <c r="D689" s="34">
        <v>100</v>
      </c>
      <c r="E689" s="38">
        <v>141.96</v>
      </c>
      <c r="F689" s="39" t="s">
        <v>4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23</v>
      </c>
      <c r="D690" s="34">
        <v>17</v>
      </c>
      <c r="E690" s="38">
        <v>141.93</v>
      </c>
      <c r="F690" s="39" t="s">
        <v>4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23</v>
      </c>
      <c r="D691" s="34">
        <v>20</v>
      </c>
      <c r="E691" s="38">
        <v>142.01</v>
      </c>
      <c r="F691" s="39" t="s">
        <v>4</v>
      </c>
      <c r="G691" s="40" t="s">
        <v>7</v>
      </c>
    </row>
    <row r="692" spans="1:7">
      <c r="A692" s="35">
        <v>44722</v>
      </c>
      <c r="B692" s="36">
        <v>0.51676666666666671</v>
      </c>
      <c r="C692" s="37" t="s">
        <v>23</v>
      </c>
      <c r="D692" s="34">
        <v>20</v>
      </c>
      <c r="E692" s="38">
        <v>142.01</v>
      </c>
      <c r="F692" s="39" t="s">
        <v>4</v>
      </c>
      <c r="G692" s="40" t="s">
        <v>7</v>
      </c>
    </row>
    <row r="693" spans="1:7">
      <c r="A693" s="35">
        <v>44722</v>
      </c>
      <c r="B693" s="36">
        <v>0.51676666666666671</v>
      </c>
      <c r="C693" s="37" t="s">
        <v>23</v>
      </c>
      <c r="D693" s="34">
        <v>60</v>
      </c>
      <c r="E693" s="38">
        <v>142.01</v>
      </c>
      <c r="F693" s="39" t="s">
        <v>4</v>
      </c>
      <c r="G693" s="40" t="s">
        <v>7</v>
      </c>
    </row>
    <row r="694" spans="1:7">
      <c r="A694" s="35">
        <v>44722</v>
      </c>
      <c r="B694" s="36">
        <v>0.51913206018518521</v>
      </c>
      <c r="C694" s="37" t="s">
        <v>23</v>
      </c>
      <c r="D694" s="34">
        <v>27</v>
      </c>
      <c r="E694" s="38">
        <v>142.01</v>
      </c>
      <c r="F694" s="39" t="s">
        <v>4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23</v>
      </c>
      <c r="D695" s="34">
        <v>6</v>
      </c>
      <c r="E695" s="38">
        <v>141.97</v>
      </c>
      <c r="F695" s="39" t="s">
        <v>4</v>
      </c>
      <c r="G695" s="40" t="s">
        <v>8</v>
      </c>
    </row>
    <row r="696" spans="1:7">
      <c r="A696" s="35">
        <v>44722</v>
      </c>
      <c r="B696" s="36">
        <v>0.51927523148148147</v>
      </c>
      <c r="C696" s="37" t="s">
        <v>23</v>
      </c>
      <c r="D696" s="34">
        <v>32</v>
      </c>
      <c r="E696" s="38">
        <v>141.97</v>
      </c>
      <c r="F696" s="39" t="s">
        <v>4</v>
      </c>
      <c r="G696" s="40" t="s">
        <v>8</v>
      </c>
    </row>
    <row r="697" spans="1:7">
      <c r="A697" s="35">
        <v>44722</v>
      </c>
      <c r="B697" s="36">
        <v>0.51927523148148147</v>
      </c>
      <c r="C697" s="37" t="s">
        <v>23</v>
      </c>
      <c r="D697" s="34">
        <v>62</v>
      </c>
      <c r="E697" s="38">
        <v>141.97</v>
      </c>
      <c r="F697" s="39" t="s">
        <v>4</v>
      </c>
      <c r="G697" s="40" t="s">
        <v>8</v>
      </c>
    </row>
    <row r="698" spans="1:7">
      <c r="A698" s="35">
        <v>44722</v>
      </c>
      <c r="B698" s="36">
        <v>0.51927592592592597</v>
      </c>
      <c r="C698" s="37" t="s">
        <v>23</v>
      </c>
      <c r="D698" s="34">
        <v>7</v>
      </c>
      <c r="E698" s="38">
        <v>141.94</v>
      </c>
      <c r="F698" s="39" t="s">
        <v>4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23</v>
      </c>
      <c r="D699" s="34">
        <v>14</v>
      </c>
      <c r="E699" s="38">
        <v>141.94</v>
      </c>
      <c r="F699" s="39" t="s">
        <v>4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23</v>
      </c>
      <c r="D700" s="34">
        <v>79</v>
      </c>
      <c r="E700" s="38">
        <v>141.94</v>
      </c>
      <c r="F700" s="39" t="s">
        <v>4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23</v>
      </c>
      <c r="D701" s="34">
        <v>100</v>
      </c>
      <c r="E701" s="38">
        <v>141.91</v>
      </c>
      <c r="F701" s="39" t="s">
        <v>4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23</v>
      </c>
      <c r="D702" s="34">
        <v>100</v>
      </c>
      <c r="E702" s="38">
        <v>141.88999999999999</v>
      </c>
      <c r="F702" s="39" t="s">
        <v>4</v>
      </c>
      <c r="G702" s="40" t="s">
        <v>8</v>
      </c>
    </row>
    <row r="703" spans="1:7">
      <c r="A703" s="35">
        <v>44722</v>
      </c>
      <c r="B703" s="36">
        <v>0.51955787037037049</v>
      </c>
      <c r="C703" s="37" t="s">
        <v>23</v>
      </c>
      <c r="D703" s="34">
        <v>1</v>
      </c>
      <c r="E703" s="38">
        <v>141.82</v>
      </c>
      <c r="F703" s="39" t="s">
        <v>4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23</v>
      </c>
      <c r="D704" s="34">
        <v>100</v>
      </c>
      <c r="E704" s="38">
        <v>141.79</v>
      </c>
      <c r="F704" s="39" t="s">
        <v>4</v>
      </c>
      <c r="G704" s="40" t="s">
        <v>5</v>
      </c>
    </row>
    <row r="705" spans="1:7">
      <c r="A705" s="35">
        <v>44722</v>
      </c>
      <c r="B705" s="36">
        <v>0.51964131944444447</v>
      </c>
      <c r="C705" s="37" t="s">
        <v>23</v>
      </c>
      <c r="D705" s="34">
        <v>46</v>
      </c>
      <c r="E705" s="38">
        <v>141.82</v>
      </c>
      <c r="F705" s="39" t="s">
        <v>4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23</v>
      </c>
      <c r="D706" s="34">
        <v>14</v>
      </c>
      <c r="E706" s="38">
        <v>141.94</v>
      </c>
      <c r="F706" s="39" t="s">
        <v>4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23</v>
      </c>
      <c r="D707" s="34">
        <v>34</v>
      </c>
      <c r="E707" s="38">
        <v>142.12</v>
      </c>
      <c r="F707" s="39" t="s">
        <v>4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23</v>
      </c>
      <c r="D708" s="34">
        <v>48</v>
      </c>
      <c r="E708" s="38">
        <v>142.12</v>
      </c>
      <c r="F708" s="39" t="s">
        <v>4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23</v>
      </c>
      <c r="D709" s="34">
        <v>66</v>
      </c>
      <c r="E709" s="38">
        <v>142.12</v>
      </c>
      <c r="F709" s="39" t="s">
        <v>4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23</v>
      </c>
      <c r="D710" s="34">
        <v>14</v>
      </c>
      <c r="E710" s="38">
        <v>142.12</v>
      </c>
      <c r="F710" s="39" t="s">
        <v>4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23</v>
      </c>
      <c r="D711" s="34">
        <v>20</v>
      </c>
      <c r="E711" s="38">
        <v>142.12</v>
      </c>
      <c r="F711" s="39" t="s">
        <v>4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23</v>
      </c>
      <c r="D712" s="34">
        <v>80</v>
      </c>
      <c r="E712" s="38">
        <v>142.12</v>
      </c>
      <c r="F712" s="39" t="s">
        <v>4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23</v>
      </c>
      <c r="D713" s="34">
        <v>100</v>
      </c>
      <c r="E713" s="38">
        <v>142.12</v>
      </c>
      <c r="F713" s="39" t="s">
        <v>4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23</v>
      </c>
      <c r="D714" s="34">
        <v>7</v>
      </c>
      <c r="E714" s="38">
        <v>142.12</v>
      </c>
      <c r="F714" s="39" t="s">
        <v>4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23</v>
      </c>
      <c r="D715" s="34">
        <v>20</v>
      </c>
      <c r="E715" s="38">
        <v>142.12</v>
      </c>
      <c r="F715" s="39" t="s">
        <v>4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23</v>
      </c>
      <c r="D716" s="34">
        <v>25</v>
      </c>
      <c r="E716" s="38">
        <v>142.12</v>
      </c>
      <c r="F716" s="39" t="s">
        <v>4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23</v>
      </c>
      <c r="D717" s="34">
        <v>100</v>
      </c>
      <c r="E717" s="38">
        <v>142.12</v>
      </c>
      <c r="F717" s="39" t="s">
        <v>4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23</v>
      </c>
      <c r="D718" s="34">
        <v>23</v>
      </c>
      <c r="E718" s="38">
        <v>141.97999999999999</v>
      </c>
      <c r="F718" s="39" t="s">
        <v>4</v>
      </c>
      <c r="G718" s="40" t="s">
        <v>6</v>
      </c>
    </row>
    <row r="719" spans="1:7">
      <c r="A719" s="35">
        <v>44722</v>
      </c>
      <c r="B719" s="36">
        <v>0.52332187500000005</v>
      </c>
      <c r="C719" s="37" t="s">
        <v>23</v>
      </c>
      <c r="D719" s="34">
        <v>24</v>
      </c>
      <c r="E719" s="38">
        <v>141.97999999999999</v>
      </c>
      <c r="F719" s="39" t="s">
        <v>4</v>
      </c>
      <c r="G719" s="40" t="s">
        <v>6</v>
      </c>
    </row>
    <row r="720" spans="1:7">
      <c r="A720" s="35">
        <v>44722</v>
      </c>
      <c r="B720" s="36">
        <v>0.52634965277777779</v>
      </c>
      <c r="C720" s="37" t="s">
        <v>23</v>
      </c>
      <c r="D720" s="34">
        <v>100</v>
      </c>
      <c r="E720" s="38">
        <v>142.29</v>
      </c>
      <c r="F720" s="39" t="s">
        <v>4</v>
      </c>
      <c r="G720" s="40" t="s">
        <v>8</v>
      </c>
    </row>
    <row r="721" spans="1:7">
      <c r="A721" s="35">
        <v>44722</v>
      </c>
      <c r="B721" s="36">
        <v>0.52640069444444459</v>
      </c>
      <c r="C721" s="37" t="s">
        <v>23</v>
      </c>
      <c r="D721" s="34">
        <v>3</v>
      </c>
      <c r="E721" s="38">
        <v>142.29</v>
      </c>
      <c r="F721" s="39" t="s">
        <v>4</v>
      </c>
      <c r="G721" s="40" t="s">
        <v>8</v>
      </c>
    </row>
    <row r="722" spans="1:7">
      <c r="A722" s="35">
        <v>44722</v>
      </c>
      <c r="B722" s="36">
        <v>0.52640069444444459</v>
      </c>
      <c r="C722" s="37" t="s">
        <v>23</v>
      </c>
      <c r="D722" s="34">
        <v>97</v>
      </c>
      <c r="E722" s="38">
        <v>142.29</v>
      </c>
      <c r="F722" s="39" t="s">
        <v>4</v>
      </c>
      <c r="G722" s="40" t="s">
        <v>8</v>
      </c>
    </row>
    <row r="723" spans="1:7">
      <c r="A723" s="35">
        <v>44722</v>
      </c>
      <c r="B723" s="36">
        <v>0.52681250000000002</v>
      </c>
      <c r="C723" s="37" t="s">
        <v>23</v>
      </c>
      <c r="D723" s="34">
        <v>3</v>
      </c>
      <c r="E723" s="38">
        <v>142.19</v>
      </c>
      <c r="F723" s="39" t="s">
        <v>4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23</v>
      </c>
      <c r="D724" s="34">
        <v>6</v>
      </c>
      <c r="E724" s="38">
        <v>142.19</v>
      </c>
      <c r="F724" s="39" t="s">
        <v>4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23</v>
      </c>
      <c r="D725" s="34">
        <v>4</v>
      </c>
      <c r="E725" s="38">
        <v>142.19</v>
      </c>
      <c r="F725" s="39" t="s">
        <v>4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23</v>
      </c>
      <c r="D726" s="34">
        <v>3</v>
      </c>
      <c r="E726" s="38">
        <v>142.19</v>
      </c>
      <c r="F726" s="39" t="s">
        <v>4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23</v>
      </c>
      <c r="D727" s="34">
        <v>2</v>
      </c>
      <c r="E727" s="38">
        <v>142.19</v>
      </c>
      <c r="F727" s="39" t="s">
        <v>4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23</v>
      </c>
      <c r="D728" s="34">
        <v>2</v>
      </c>
      <c r="E728" s="38">
        <v>142.19</v>
      </c>
      <c r="F728" s="39" t="s">
        <v>4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23</v>
      </c>
      <c r="D729" s="34">
        <v>1</v>
      </c>
      <c r="E729" s="38">
        <v>142.19</v>
      </c>
      <c r="F729" s="39" t="s">
        <v>4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23</v>
      </c>
      <c r="D730" s="34">
        <v>1</v>
      </c>
      <c r="E730" s="38">
        <v>142.19</v>
      </c>
      <c r="F730" s="39" t="s">
        <v>4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23</v>
      </c>
      <c r="D731" s="34">
        <v>1</v>
      </c>
      <c r="E731" s="38">
        <v>142.19</v>
      </c>
      <c r="F731" s="39" t="s">
        <v>4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23</v>
      </c>
      <c r="D732" s="34">
        <v>1</v>
      </c>
      <c r="E732" s="38">
        <v>142.15</v>
      </c>
      <c r="F732" s="39" t="s">
        <v>4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23</v>
      </c>
      <c r="D733" s="34">
        <v>47</v>
      </c>
      <c r="E733" s="38">
        <v>142.18</v>
      </c>
      <c r="F733" s="39" t="s">
        <v>4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23</v>
      </c>
      <c r="D734" s="34">
        <v>99</v>
      </c>
      <c r="E734" s="38">
        <v>142.15</v>
      </c>
      <c r="F734" s="39" t="s">
        <v>4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23</v>
      </c>
      <c r="D735" s="34">
        <v>1</v>
      </c>
      <c r="E735" s="38">
        <v>142.15</v>
      </c>
      <c r="F735" s="39" t="s">
        <v>4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23</v>
      </c>
      <c r="D736" s="34">
        <v>1</v>
      </c>
      <c r="E736" s="38">
        <v>142.15</v>
      </c>
      <c r="F736" s="39" t="s">
        <v>4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23</v>
      </c>
      <c r="D737" s="34">
        <v>2</v>
      </c>
      <c r="E737" s="38">
        <v>142.15</v>
      </c>
      <c r="F737" s="39" t="s">
        <v>4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23</v>
      </c>
      <c r="D738" s="34">
        <v>32</v>
      </c>
      <c r="E738" s="38">
        <v>142.15</v>
      </c>
      <c r="F738" s="39" t="s">
        <v>4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23</v>
      </c>
      <c r="D739" s="34">
        <v>66</v>
      </c>
      <c r="E739" s="38">
        <v>142.15</v>
      </c>
      <c r="F739" s="39" t="s">
        <v>4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23</v>
      </c>
      <c r="D740" s="34">
        <v>98</v>
      </c>
      <c r="E740" s="38">
        <v>142.15</v>
      </c>
      <c r="F740" s="39" t="s">
        <v>4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23</v>
      </c>
      <c r="D741" s="34">
        <v>15</v>
      </c>
      <c r="E741" s="38">
        <v>142.13</v>
      </c>
      <c r="F741" s="39" t="s">
        <v>4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23</v>
      </c>
      <c r="D742" s="34">
        <v>1</v>
      </c>
      <c r="E742" s="38">
        <v>142.13</v>
      </c>
      <c r="F742" s="39" t="s">
        <v>4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23</v>
      </c>
      <c r="D743" s="34">
        <v>7</v>
      </c>
      <c r="E743" s="38">
        <v>142.13</v>
      </c>
      <c r="F743" s="39" t="s">
        <v>4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23</v>
      </c>
      <c r="D744" s="34">
        <v>20</v>
      </c>
      <c r="E744" s="38">
        <v>142.13</v>
      </c>
      <c r="F744" s="39" t="s">
        <v>4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23</v>
      </c>
      <c r="D745" s="34">
        <v>25</v>
      </c>
      <c r="E745" s="38">
        <v>142.13</v>
      </c>
      <c r="F745" s="39" t="s">
        <v>4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23</v>
      </c>
      <c r="D746" s="34">
        <v>3</v>
      </c>
      <c r="E746" s="38">
        <v>142.13</v>
      </c>
      <c r="F746" s="39" t="s">
        <v>4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23</v>
      </c>
      <c r="D747" s="34">
        <v>2</v>
      </c>
      <c r="E747" s="38">
        <v>142.13</v>
      </c>
      <c r="F747" s="39" t="s">
        <v>4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23</v>
      </c>
      <c r="D748" s="34">
        <v>1</v>
      </c>
      <c r="E748" s="38">
        <v>142.13</v>
      </c>
      <c r="F748" s="39" t="s">
        <v>4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23</v>
      </c>
      <c r="D749" s="34">
        <v>1</v>
      </c>
      <c r="E749" s="38">
        <v>142.13</v>
      </c>
      <c r="F749" s="39" t="s">
        <v>4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23</v>
      </c>
      <c r="D750" s="34">
        <v>1</v>
      </c>
      <c r="E750" s="38">
        <v>142.13</v>
      </c>
      <c r="F750" s="39" t="s">
        <v>4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23</v>
      </c>
      <c r="D751" s="34">
        <v>3</v>
      </c>
      <c r="E751" s="38">
        <v>142.32</v>
      </c>
      <c r="F751" s="39" t="s">
        <v>4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23</v>
      </c>
      <c r="D752" s="34">
        <v>17</v>
      </c>
      <c r="E752" s="38">
        <v>142.32</v>
      </c>
      <c r="F752" s="39" t="s">
        <v>4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23</v>
      </c>
      <c r="D753" s="34">
        <v>20</v>
      </c>
      <c r="E753" s="38">
        <v>142.32</v>
      </c>
      <c r="F753" s="39" t="s">
        <v>4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23</v>
      </c>
      <c r="D754" s="34">
        <v>42</v>
      </c>
      <c r="E754" s="38">
        <v>142.32</v>
      </c>
      <c r="F754" s="39" t="s">
        <v>4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23</v>
      </c>
      <c r="D755" s="34">
        <v>18</v>
      </c>
      <c r="E755" s="38">
        <v>142.32</v>
      </c>
      <c r="F755" s="39" t="s">
        <v>4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23</v>
      </c>
      <c r="D756" s="34">
        <v>100</v>
      </c>
      <c r="E756" s="38">
        <v>142.13999999999999</v>
      </c>
      <c r="F756" s="39" t="s">
        <v>4</v>
      </c>
      <c r="G756" s="40" t="s">
        <v>6</v>
      </c>
    </row>
    <row r="757" spans="1:7">
      <c r="A757" s="35">
        <v>44722</v>
      </c>
      <c r="B757" s="36">
        <v>0.52994895833333344</v>
      </c>
      <c r="C757" s="37" t="s">
        <v>23</v>
      </c>
      <c r="D757" s="34">
        <v>24</v>
      </c>
      <c r="E757" s="38">
        <v>142.13</v>
      </c>
      <c r="F757" s="39" t="s">
        <v>4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23</v>
      </c>
      <c r="D758" s="34">
        <v>24</v>
      </c>
      <c r="E758" s="38">
        <v>142.13</v>
      </c>
      <c r="F758" s="39" t="s">
        <v>4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23</v>
      </c>
      <c r="D759" s="34">
        <v>76</v>
      </c>
      <c r="E759" s="38">
        <v>142.13</v>
      </c>
      <c r="F759" s="39" t="s">
        <v>4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23</v>
      </c>
      <c r="D760" s="34">
        <v>76</v>
      </c>
      <c r="E760" s="38">
        <v>142.13</v>
      </c>
      <c r="F760" s="39" t="s">
        <v>4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23</v>
      </c>
      <c r="D761" s="34">
        <v>100</v>
      </c>
      <c r="E761" s="38">
        <v>142.13</v>
      </c>
      <c r="F761" s="39" t="s">
        <v>4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23</v>
      </c>
      <c r="D762" s="34">
        <v>44</v>
      </c>
      <c r="E762" s="38">
        <v>142.26</v>
      </c>
      <c r="F762" s="39" t="s">
        <v>4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23</v>
      </c>
      <c r="D763" s="34">
        <v>56</v>
      </c>
      <c r="E763" s="38">
        <v>142.26</v>
      </c>
      <c r="F763" s="39" t="s">
        <v>4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23</v>
      </c>
      <c r="D764" s="34">
        <v>20</v>
      </c>
      <c r="E764" s="38">
        <v>142.13</v>
      </c>
      <c r="F764" s="39" t="s">
        <v>4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23</v>
      </c>
      <c r="D765" s="34">
        <v>100</v>
      </c>
      <c r="E765" s="38">
        <v>142.13</v>
      </c>
      <c r="F765" s="39" t="s">
        <v>4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23</v>
      </c>
      <c r="D766" s="34">
        <v>47</v>
      </c>
      <c r="E766" s="38">
        <v>142.13999999999999</v>
      </c>
      <c r="F766" s="39" t="s">
        <v>4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23</v>
      </c>
      <c r="D767" s="34">
        <v>100</v>
      </c>
      <c r="E767" s="38">
        <v>142.13</v>
      </c>
      <c r="F767" s="39" t="s">
        <v>4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23</v>
      </c>
      <c r="D768" s="34">
        <v>1</v>
      </c>
      <c r="E768" s="38">
        <v>142.13</v>
      </c>
      <c r="F768" s="39" t="s">
        <v>4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23</v>
      </c>
      <c r="D769" s="34">
        <v>20</v>
      </c>
      <c r="E769" s="38">
        <v>142.13</v>
      </c>
      <c r="F769" s="39" t="s">
        <v>4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23</v>
      </c>
      <c r="D770" s="34">
        <v>80</v>
      </c>
      <c r="E770" s="38">
        <v>142.13</v>
      </c>
      <c r="F770" s="39" t="s">
        <v>4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23</v>
      </c>
      <c r="D771" s="34">
        <v>100</v>
      </c>
      <c r="E771" s="38">
        <v>142.13</v>
      </c>
      <c r="F771" s="39" t="s">
        <v>4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23</v>
      </c>
      <c r="D772" s="34">
        <v>1</v>
      </c>
      <c r="E772" s="38">
        <v>142.11000000000001</v>
      </c>
      <c r="F772" s="39" t="s">
        <v>4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23</v>
      </c>
      <c r="D773" s="34">
        <v>79</v>
      </c>
      <c r="E773" s="38">
        <v>142.13</v>
      </c>
      <c r="F773" s="39" t="s">
        <v>4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23</v>
      </c>
      <c r="D774" s="34">
        <v>99</v>
      </c>
      <c r="E774" s="38">
        <v>142.11000000000001</v>
      </c>
      <c r="F774" s="39" t="s">
        <v>4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23</v>
      </c>
      <c r="D775" s="34">
        <v>100</v>
      </c>
      <c r="E775" s="38">
        <v>142.01</v>
      </c>
      <c r="F775" s="39" t="s">
        <v>4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23</v>
      </c>
      <c r="D776" s="34">
        <v>50</v>
      </c>
      <c r="E776" s="38">
        <v>141.88</v>
      </c>
      <c r="F776" s="39" t="s">
        <v>4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23</v>
      </c>
      <c r="D777" s="34">
        <v>50</v>
      </c>
      <c r="E777" s="38">
        <v>141.88</v>
      </c>
      <c r="F777" s="39" t="s">
        <v>4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23</v>
      </c>
      <c r="D778" s="34">
        <v>50</v>
      </c>
      <c r="E778" s="38">
        <v>141.88</v>
      </c>
      <c r="F778" s="39" t="s">
        <v>4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23</v>
      </c>
      <c r="D779" s="34">
        <v>50</v>
      </c>
      <c r="E779" s="38">
        <v>141.88</v>
      </c>
      <c r="F779" s="39" t="s">
        <v>4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23</v>
      </c>
      <c r="D780" s="34">
        <v>100</v>
      </c>
      <c r="E780" s="38">
        <v>141.59</v>
      </c>
      <c r="F780" s="39" t="s">
        <v>4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23</v>
      </c>
      <c r="D781" s="34">
        <v>13</v>
      </c>
      <c r="E781" s="38">
        <v>141.4</v>
      </c>
      <c r="F781" s="39" t="s">
        <v>4</v>
      </c>
      <c r="G781" s="40" t="s">
        <v>6</v>
      </c>
    </row>
    <row r="782" spans="1:7">
      <c r="A782" s="35">
        <v>44722</v>
      </c>
      <c r="B782" s="36">
        <v>0.53502766203703711</v>
      </c>
      <c r="C782" s="37" t="s">
        <v>23</v>
      </c>
      <c r="D782" s="34">
        <v>87</v>
      </c>
      <c r="E782" s="38">
        <v>141.4</v>
      </c>
      <c r="F782" s="39" t="s">
        <v>4</v>
      </c>
      <c r="G782" s="40" t="s">
        <v>6</v>
      </c>
    </row>
    <row r="783" spans="1:7">
      <c r="A783" s="35">
        <v>44722</v>
      </c>
      <c r="B783" s="36">
        <v>0.53502766203703711</v>
      </c>
      <c r="C783" s="37" t="s">
        <v>23</v>
      </c>
      <c r="D783" s="34">
        <v>100</v>
      </c>
      <c r="E783" s="38">
        <v>141.4</v>
      </c>
      <c r="F783" s="39" t="s">
        <v>4</v>
      </c>
      <c r="G783" s="40" t="s">
        <v>6</v>
      </c>
    </row>
    <row r="784" spans="1:7">
      <c r="A784" s="35">
        <v>44722</v>
      </c>
      <c r="B784" s="36">
        <v>0.53502766203703711</v>
      </c>
      <c r="C784" s="37" t="s">
        <v>23</v>
      </c>
      <c r="D784" s="34">
        <v>47</v>
      </c>
      <c r="E784" s="38">
        <v>141.38</v>
      </c>
      <c r="F784" s="39" t="s">
        <v>4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23</v>
      </c>
      <c r="D785" s="34">
        <v>10</v>
      </c>
      <c r="E785" s="38">
        <v>141.32</v>
      </c>
      <c r="F785" s="39" t="s">
        <v>4</v>
      </c>
      <c r="G785" s="40" t="s">
        <v>8</v>
      </c>
    </row>
    <row r="786" spans="1:7">
      <c r="A786" s="35">
        <v>44722</v>
      </c>
      <c r="B786" s="36">
        <v>0.53630173611111109</v>
      </c>
      <c r="C786" s="37" t="s">
        <v>23</v>
      </c>
      <c r="D786" s="34">
        <v>20</v>
      </c>
      <c r="E786" s="38">
        <v>141.32</v>
      </c>
      <c r="F786" s="39" t="s">
        <v>4</v>
      </c>
      <c r="G786" s="40" t="s">
        <v>8</v>
      </c>
    </row>
    <row r="787" spans="1:7">
      <c r="A787" s="35">
        <v>44722</v>
      </c>
      <c r="B787" s="36">
        <v>0.53630173611111109</v>
      </c>
      <c r="C787" s="37" t="s">
        <v>23</v>
      </c>
      <c r="D787" s="34">
        <v>42</v>
      </c>
      <c r="E787" s="38">
        <v>141.32</v>
      </c>
      <c r="F787" s="39" t="s">
        <v>4</v>
      </c>
      <c r="G787" s="40" t="s">
        <v>8</v>
      </c>
    </row>
    <row r="788" spans="1:7">
      <c r="A788" s="35">
        <v>44722</v>
      </c>
      <c r="B788" s="36">
        <v>0.53630173611111109</v>
      </c>
      <c r="C788" s="37" t="s">
        <v>23</v>
      </c>
      <c r="D788" s="34">
        <v>11</v>
      </c>
      <c r="E788" s="38">
        <v>141.32</v>
      </c>
      <c r="F788" s="39" t="s">
        <v>4</v>
      </c>
      <c r="G788" s="40" t="s">
        <v>8</v>
      </c>
    </row>
    <row r="789" spans="1:7">
      <c r="A789" s="35">
        <v>44722</v>
      </c>
      <c r="B789" s="36">
        <v>0.53694502314814829</v>
      </c>
      <c r="C789" s="37" t="s">
        <v>23</v>
      </c>
      <c r="D789" s="34">
        <v>7</v>
      </c>
      <c r="E789" s="38">
        <v>141.35</v>
      </c>
      <c r="F789" s="39" t="s">
        <v>4</v>
      </c>
      <c r="G789" s="40" t="s">
        <v>8</v>
      </c>
    </row>
    <row r="790" spans="1:7">
      <c r="A790" s="35">
        <v>44722</v>
      </c>
      <c r="B790" s="36">
        <v>0.53694502314814829</v>
      </c>
      <c r="C790" s="37" t="s">
        <v>23</v>
      </c>
      <c r="D790" s="34">
        <v>19</v>
      </c>
      <c r="E790" s="38">
        <v>141.35</v>
      </c>
      <c r="F790" s="39" t="s">
        <v>4</v>
      </c>
      <c r="G790" s="40" t="s">
        <v>8</v>
      </c>
    </row>
    <row r="791" spans="1:7">
      <c r="A791" s="35">
        <v>44722</v>
      </c>
      <c r="B791" s="36">
        <v>0.53694502314814829</v>
      </c>
      <c r="C791" s="37" t="s">
        <v>23</v>
      </c>
      <c r="D791" s="34">
        <v>40</v>
      </c>
      <c r="E791" s="38">
        <v>141.35</v>
      </c>
      <c r="F791" s="39" t="s">
        <v>4</v>
      </c>
      <c r="G791" s="40" t="s">
        <v>8</v>
      </c>
    </row>
    <row r="792" spans="1:7">
      <c r="A792" s="35">
        <v>44722</v>
      </c>
      <c r="B792" s="36">
        <v>0.53697604166666668</v>
      </c>
      <c r="C792" s="37" t="s">
        <v>23</v>
      </c>
      <c r="D792" s="34">
        <v>17</v>
      </c>
      <c r="E792" s="38">
        <v>141.35</v>
      </c>
      <c r="F792" s="39" t="s">
        <v>4</v>
      </c>
      <c r="G792" s="40" t="s">
        <v>8</v>
      </c>
    </row>
    <row r="793" spans="1:7">
      <c r="A793" s="35">
        <v>44722</v>
      </c>
      <c r="B793" s="36">
        <v>0.53702106481481482</v>
      </c>
      <c r="C793" s="37" t="s">
        <v>23</v>
      </c>
      <c r="D793" s="34">
        <v>17</v>
      </c>
      <c r="E793" s="38">
        <v>141.32</v>
      </c>
      <c r="F793" s="39" t="s">
        <v>4</v>
      </c>
      <c r="G793" s="40" t="s">
        <v>8</v>
      </c>
    </row>
    <row r="794" spans="1:7">
      <c r="A794" s="35">
        <v>44722</v>
      </c>
      <c r="B794" s="36">
        <v>0.53792453703703713</v>
      </c>
      <c r="C794" s="37" t="s">
        <v>23</v>
      </c>
      <c r="D794" s="34">
        <v>7</v>
      </c>
      <c r="E794" s="38">
        <v>141.24</v>
      </c>
      <c r="F794" s="39" t="s">
        <v>4</v>
      </c>
      <c r="G794" s="40" t="s">
        <v>7</v>
      </c>
    </row>
    <row r="795" spans="1:7">
      <c r="A795" s="35">
        <v>44722</v>
      </c>
      <c r="B795" s="36">
        <v>0.53792453703703713</v>
      </c>
      <c r="C795" s="37" t="s">
        <v>23</v>
      </c>
      <c r="D795" s="34">
        <v>93</v>
      </c>
      <c r="E795" s="38">
        <v>141.24</v>
      </c>
      <c r="F795" s="39" t="s">
        <v>4</v>
      </c>
      <c r="G795" s="40" t="s">
        <v>7</v>
      </c>
    </row>
    <row r="796" spans="1:7">
      <c r="A796" s="35">
        <v>44722</v>
      </c>
      <c r="B796" s="36">
        <v>0.53910891203703704</v>
      </c>
      <c r="C796" s="37" t="s">
        <v>23</v>
      </c>
      <c r="D796" s="34">
        <v>1</v>
      </c>
      <c r="E796" s="38">
        <v>141.08000000000001</v>
      </c>
      <c r="F796" s="39" t="s">
        <v>4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23</v>
      </c>
      <c r="D797" s="34">
        <v>100</v>
      </c>
      <c r="E797" s="38">
        <v>141.08000000000001</v>
      </c>
      <c r="F797" s="39" t="s">
        <v>4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23</v>
      </c>
      <c r="D798" s="34">
        <v>100</v>
      </c>
      <c r="E798" s="38">
        <v>141.08000000000001</v>
      </c>
      <c r="F798" s="39" t="s">
        <v>4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23</v>
      </c>
      <c r="D799" s="34">
        <v>100</v>
      </c>
      <c r="E799" s="38">
        <v>141.31</v>
      </c>
      <c r="F799" s="39" t="s">
        <v>4</v>
      </c>
      <c r="G799" s="40" t="s">
        <v>5</v>
      </c>
    </row>
    <row r="800" spans="1:7">
      <c r="A800" s="35">
        <v>44722</v>
      </c>
      <c r="B800" s="36">
        <v>0.5408256944444445</v>
      </c>
      <c r="C800" s="37" t="s">
        <v>23</v>
      </c>
      <c r="D800" s="34">
        <v>47</v>
      </c>
      <c r="E800" s="38">
        <v>141.19</v>
      </c>
      <c r="F800" s="39" t="s">
        <v>4</v>
      </c>
      <c r="G800" s="40" t="s">
        <v>5</v>
      </c>
    </row>
    <row r="801" spans="1:7">
      <c r="A801" s="35">
        <v>44722</v>
      </c>
      <c r="B801" s="36">
        <v>0.5408256944444445</v>
      </c>
      <c r="C801" s="37" t="s">
        <v>23</v>
      </c>
      <c r="D801" s="34">
        <v>4</v>
      </c>
      <c r="E801" s="38">
        <v>141.18</v>
      </c>
      <c r="F801" s="39" t="s">
        <v>4</v>
      </c>
      <c r="G801" s="40" t="s">
        <v>6</v>
      </c>
    </row>
    <row r="802" spans="1:7">
      <c r="A802" s="35">
        <v>44722</v>
      </c>
      <c r="B802" s="36">
        <v>0.5408256944444445</v>
      </c>
      <c r="C802" s="37" t="s">
        <v>23</v>
      </c>
      <c r="D802" s="34">
        <v>100</v>
      </c>
      <c r="E802" s="38">
        <v>141.18</v>
      </c>
      <c r="F802" s="39" t="s">
        <v>4</v>
      </c>
      <c r="G802" s="40" t="s">
        <v>6</v>
      </c>
    </row>
    <row r="803" spans="1:7">
      <c r="A803" s="35">
        <v>44722</v>
      </c>
      <c r="B803" s="36">
        <v>0.54082824074074076</v>
      </c>
      <c r="C803" s="37" t="s">
        <v>23</v>
      </c>
      <c r="D803" s="34">
        <v>40</v>
      </c>
      <c r="E803" s="38">
        <v>141.18</v>
      </c>
      <c r="F803" s="39" t="s">
        <v>4</v>
      </c>
      <c r="G803" s="40" t="s">
        <v>6</v>
      </c>
    </row>
    <row r="804" spans="1:7">
      <c r="A804" s="35">
        <v>44722</v>
      </c>
      <c r="B804" s="36">
        <v>0.54231145833333327</v>
      </c>
      <c r="C804" s="37" t="s">
        <v>23</v>
      </c>
      <c r="D804" s="34">
        <v>9</v>
      </c>
      <c r="E804" s="38">
        <v>141.22999999999999</v>
      </c>
      <c r="F804" s="39" t="s">
        <v>4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23</v>
      </c>
      <c r="D805" s="34">
        <v>91</v>
      </c>
      <c r="E805" s="38">
        <v>141.22999999999999</v>
      </c>
      <c r="F805" s="39" t="s">
        <v>4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23</v>
      </c>
      <c r="D806" s="34">
        <v>100</v>
      </c>
      <c r="E806" s="38">
        <v>141.22999999999999</v>
      </c>
      <c r="F806" s="39" t="s">
        <v>4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23</v>
      </c>
      <c r="D807" s="34">
        <v>44</v>
      </c>
      <c r="E807" s="38">
        <v>141.21</v>
      </c>
      <c r="F807" s="39" t="s">
        <v>4</v>
      </c>
      <c r="G807" s="40" t="s">
        <v>8</v>
      </c>
    </row>
    <row r="808" spans="1:7">
      <c r="A808" s="35">
        <v>44722</v>
      </c>
      <c r="B808" s="36">
        <v>0.54231249999999998</v>
      </c>
      <c r="C808" s="37" t="s">
        <v>23</v>
      </c>
      <c r="D808" s="34">
        <v>2</v>
      </c>
      <c r="E808" s="38">
        <v>141.18</v>
      </c>
      <c r="F808" s="39" t="s">
        <v>4</v>
      </c>
      <c r="G808" s="40" t="s">
        <v>6</v>
      </c>
    </row>
    <row r="809" spans="1:7">
      <c r="A809" s="35">
        <v>44722</v>
      </c>
      <c r="B809" s="36">
        <v>0.54231249999999998</v>
      </c>
      <c r="C809" s="37" t="s">
        <v>23</v>
      </c>
      <c r="D809" s="34">
        <v>2</v>
      </c>
      <c r="E809" s="38">
        <v>141.18</v>
      </c>
      <c r="F809" s="39" t="s">
        <v>4</v>
      </c>
      <c r="G809" s="40" t="s">
        <v>6</v>
      </c>
    </row>
    <row r="810" spans="1:7">
      <c r="A810" s="35">
        <v>44722</v>
      </c>
      <c r="B810" s="36">
        <v>0.54231249999999998</v>
      </c>
      <c r="C810" s="37" t="s">
        <v>23</v>
      </c>
      <c r="D810" s="34">
        <v>6</v>
      </c>
      <c r="E810" s="38">
        <v>141.18</v>
      </c>
      <c r="F810" s="39" t="s">
        <v>4</v>
      </c>
      <c r="G810" s="40" t="s">
        <v>6</v>
      </c>
    </row>
    <row r="811" spans="1:7">
      <c r="A811" s="35">
        <v>44722</v>
      </c>
      <c r="B811" s="36">
        <v>0.54231249999999998</v>
      </c>
      <c r="C811" s="37" t="s">
        <v>23</v>
      </c>
      <c r="D811" s="34">
        <v>6</v>
      </c>
      <c r="E811" s="38">
        <v>141.18</v>
      </c>
      <c r="F811" s="39" t="s">
        <v>4</v>
      </c>
      <c r="G811" s="40" t="s">
        <v>6</v>
      </c>
    </row>
    <row r="812" spans="1:7">
      <c r="A812" s="35">
        <v>44722</v>
      </c>
      <c r="B812" s="36">
        <v>0.54238437500000003</v>
      </c>
      <c r="C812" s="37" t="s">
        <v>23</v>
      </c>
      <c r="D812" s="34">
        <v>40</v>
      </c>
      <c r="E812" s="38">
        <v>141.18</v>
      </c>
      <c r="F812" s="39" t="s">
        <v>4</v>
      </c>
      <c r="G812" s="40" t="s">
        <v>6</v>
      </c>
    </row>
    <row r="813" spans="1:7">
      <c r="A813" s="35">
        <v>44722</v>
      </c>
      <c r="B813" s="36">
        <v>0.54280474537037038</v>
      </c>
      <c r="C813" s="37" t="s">
        <v>23</v>
      </c>
      <c r="D813" s="34">
        <v>10</v>
      </c>
      <c r="E813" s="38">
        <v>141.04</v>
      </c>
      <c r="F813" s="39" t="s">
        <v>4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23</v>
      </c>
      <c r="D814" s="34">
        <v>90</v>
      </c>
      <c r="E814" s="38">
        <v>141.04</v>
      </c>
      <c r="F814" s="39" t="s">
        <v>4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23</v>
      </c>
      <c r="D815" s="34">
        <v>17</v>
      </c>
      <c r="E815" s="38">
        <v>140.87</v>
      </c>
      <c r="F815" s="39" t="s">
        <v>4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23</v>
      </c>
      <c r="D816" s="34">
        <v>30</v>
      </c>
      <c r="E816" s="38">
        <v>140.87</v>
      </c>
      <c r="F816" s="39" t="s">
        <v>4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23</v>
      </c>
      <c r="D817" s="34">
        <v>100</v>
      </c>
      <c r="E817" s="38">
        <v>140.77000000000001</v>
      </c>
      <c r="F817" s="39" t="s">
        <v>4</v>
      </c>
      <c r="G817" s="40" t="s">
        <v>8</v>
      </c>
    </row>
    <row r="818" spans="1:7">
      <c r="A818" s="35">
        <v>44722</v>
      </c>
      <c r="B818" s="36">
        <v>0.5441935185185186</v>
      </c>
      <c r="C818" s="37" t="s">
        <v>23</v>
      </c>
      <c r="D818" s="34">
        <v>100</v>
      </c>
      <c r="E818" s="38">
        <v>140.72</v>
      </c>
      <c r="F818" s="39" t="s">
        <v>4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23</v>
      </c>
      <c r="D819" s="34">
        <v>40</v>
      </c>
      <c r="E819" s="38">
        <v>140.87</v>
      </c>
      <c r="F819" s="39" t="s">
        <v>4</v>
      </c>
      <c r="G819" s="40" t="s">
        <v>8</v>
      </c>
    </row>
    <row r="820" spans="1:7">
      <c r="A820" s="35">
        <v>44722</v>
      </c>
      <c r="B820" s="36">
        <v>0.54524016203703707</v>
      </c>
      <c r="C820" s="37" t="s">
        <v>23</v>
      </c>
      <c r="D820" s="34">
        <v>60</v>
      </c>
      <c r="E820" s="38">
        <v>140.87</v>
      </c>
      <c r="F820" s="39" t="s">
        <v>4</v>
      </c>
      <c r="G820" s="40" t="s">
        <v>8</v>
      </c>
    </row>
    <row r="821" spans="1:7">
      <c r="A821" s="35">
        <v>44722</v>
      </c>
      <c r="B821" s="36">
        <v>0.54622696759259259</v>
      </c>
      <c r="C821" s="37" t="s">
        <v>23</v>
      </c>
      <c r="D821" s="34">
        <v>100</v>
      </c>
      <c r="E821" s="38">
        <v>140.72999999999999</v>
      </c>
      <c r="F821" s="39" t="s">
        <v>4</v>
      </c>
      <c r="G821" s="40" t="s">
        <v>8</v>
      </c>
    </row>
    <row r="822" spans="1:7">
      <c r="A822" s="35">
        <v>44722</v>
      </c>
      <c r="B822" s="36">
        <v>0.54768530092592593</v>
      </c>
      <c r="C822" s="37" t="s">
        <v>23</v>
      </c>
      <c r="D822" s="34">
        <v>100</v>
      </c>
      <c r="E822" s="38">
        <v>140.83000000000001</v>
      </c>
      <c r="F822" s="39" t="s">
        <v>4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23</v>
      </c>
      <c r="D823" s="34">
        <v>4</v>
      </c>
      <c r="E823" s="38">
        <v>140.71</v>
      </c>
      <c r="F823" s="39" t="s">
        <v>4</v>
      </c>
      <c r="G823" s="40" t="s">
        <v>8</v>
      </c>
    </row>
    <row r="824" spans="1:7">
      <c r="A824" s="35">
        <v>44722</v>
      </c>
      <c r="B824" s="36">
        <v>0.54912442129629635</v>
      </c>
      <c r="C824" s="37" t="s">
        <v>23</v>
      </c>
      <c r="D824" s="34">
        <v>13</v>
      </c>
      <c r="E824" s="38">
        <v>140.71</v>
      </c>
      <c r="F824" s="39" t="s">
        <v>4</v>
      </c>
      <c r="G824" s="40" t="s">
        <v>8</v>
      </c>
    </row>
    <row r="825" spans="1:7">
      <c r="A825" s="35">
        <v>44722</v>
      </c>
      <c r="B825" s="36">
        <v>0.54912442129629635</v>
      </c>
      <c r="C825" s="37" t="s">
        <v>23</v>
      </c>
      <c r="D825" s="34">
        <v>42</v>
      </c>
      <c r="E825" s="38">
        <v>140.71</v>
      </c>
      <c r="F825" s="39" t="s">
        <v>4</v>
      </c>
      <c r="G825" s="40" t="s">
        <v>8</v>
      </c>
    </row>
    <row r="826" spans="1:7">
      <c r="A826" s="35">
        <v>44722</v>
      </c>
      <c r="B826" s="36">
        <v>0.54912442129629635</v>
      </c>
      <c r="C826" s="37" t="s">
        <v>23</v>
      </c>
      <c r="D826" s="34">
        <v>41</v>
      </c>
      <c r="E826" s="38">
        <v>140.71</v>
      </c>
      <c r="F826" s="39" t="s">
        <v>4</v>
      </c>
      <c r="G826" s="40" t="s">
        <v>8</v>
      </c>
    </row>
    <row r="827" spans="1:7">
      <c r="A827" s="35">
        <v>44722</v>
      </c>
      <c r="B827" s="36">
        <v>0.54936006944444449</v>
      </c>
      <c r="C827" s="37" t="s">
        <v>23</v>
      </c>
      <c r="D827" s="34">
        <v>4</v>
      </c>
      <c r="E827" s="38">
        <v>140.63</v>
      </c>
      <c r="F827" s="39" t="s">
        <v>4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23</v>
      </c>
      <c r="D828" s="34">
        <v>5</v>
      </c>
      <c r="E828" s="38">
        <v>140.63</v>
      </c>
      <c r="F828" s="39" t="s">
        <v>4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23</v>
      </c>
      <c r="D829" s="34">
        <v>91</v>
      </c>
      <c r="E829" s="38">
        <v>140.63</v>
      </c>
      <c r="F829" s="39" t="s">
        <v>4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23</v>
      </c>
      <c r="D830" s="34">
        <v>96</v>
      </c>
      <c r="E830" s="38">
        <v>140.56</v>
      </c>
      <c r="F830" s="39" t="s">
        <v>4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23</v>
      </c>
      <c r="D831" s="34">
        <v>4</v>
      </c>
      <c r="E831" s="38">
        <v>140.56</v>
      </c>
      <c r="F831" s="39" t="s">
        <v>4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23</v>
      </c>
      <c r="D832" s="34">
        <v>100</v>
      </c>
      <c r="E832" s="38">
        <v>140.56</v>
      </c>
      <c r="F832" s="39" t="s">
        <v>4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23</v>
      </c>
      <c r="D833" s="34">
        <v>4</v>
      </c>
      <c r="E833" s="38">
        <v>140.56</v>
      </c>
      <c r="F833" s="39" t="s">
        <v>4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23</v>
      </c>
      <c r="D834" s="34">
        <v>10</v>
      </c>
      <c r="E834" s="38">
        <v>140.56</v>
      </c>
      <c r="F834" s="39" t="s">
        <v>4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23</v>
      </c>
      <c r="D835" s="34">
        <v>86</v>
      </c>
      <c r="E835" s="38">
        <v>140.56</v>
      </c>
      <c r="F835" s="39" t="s">
        <v>4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23</v>
      </c>
      <c r="D836" s="34">
        <v>1</v>
      </c>
      <c r="E836" s="38">
        <v>140.51</v>
      </c>
      <c r="F836" s="39" t="s">
        <v>4</v>
      </c>
      <c r="G836" s="40" t="s">
        <v>8</v>
      </c>
    </row>
    <row r="837" spans="1:7">
      <c r="A837" s="35">
        <v>44722</v>
      </c>
      <c r="B837" s="36">
        <v>0.55013449074074072</v>
      </c>
      <c r="C837" s="37" t="s">
        <v>23</v>
      </c>
      <c r="D837" s="34">
        <v>10</v>
      </c>
      <c r="E837" s="38">
        <v>140.51</v>
      </c>
      <c r="F837" s="39" t="s">
        <v>4</v>
      </c>
      <c r="G837" s="40" t="s">
        <v>8</v>
      </c>
    </row>
    <row r="838" spans="1:7">
      <c r="A838" s="35">
        <v>44722</v>
      </c>
      <c r="B838" s="36">
        <v>0.55014201388888884</v>
      </c>
      <c r="C838" s="37" t="s">
        <v>23</v>
      </c>
      <c r="D838" s="34">
        <v>1</v>
      </c>
      <c r="E838" s="38">
        <v>140.51</v>
      </c>
      <c r="F838" s="39" t="s">
        <v>4</v>
      </c>
      <c r="G838" s="40" t="s">
        <v>8</v>
      </c>
    </row>
    <row r="839" spans="1:7">
      <c r="A839" s="35">
        <v>44722</v>
      </c>
      <c r="B839" s="36">
        <v>0.55014201388888884</v>
      </c>
      <c r="C839" s="37" t="s">
        <v>23</v>
      </c>
      <c r="D839" s="34">
        <v>2</v>
      </c>
      <c r="E839" s="38">
        <v>140.51</v>
      </c>
      <c r="F839" s="39" t="s">
        <v>4</v>
      </c>
      <c r="G839" s="40" t="s">
        <v>8</v>
      </c>
    </row>
    <row r="840" spans="1:7">
      <c r="A840" s="35">
        <v>44722</v>
      </c>
      <c r="B840" s="36">
        <v>0.5501793981481482</v>
      </c>
      <c r="C840" s="37" t="s">
        <v>23</v>
      </c>
      <c r="D840" s="34">
        <v>2</v>
      </c>
      <c r="E840" s="38">
        <v>140.51</v>
      </c>
      <c r="F840" s="39" t="s">
        <v>4</v>
      </c>
      <c r="G840" s="40" t="s">
        <v>8</v>
      </c>
    </row>
    <row r="841" spans="1:7">
      <c r="A841" s="35">
        <v>44722</v>
      </c>
      <c r="B841" s="36">
        <v>0.5501793981481482</v>
      </c>
      <c r="C841" s="37" t="s">
        <v>23</v>
      </c>
      <c r="D841" s="34">
        <v>31</v>
      </c>
      <c r="E841" s="38">
        <v>140.51</v>
      </c>
      <c r="F841" s="39" t="s">
        <v>4</v>
      </c>
      <c r="G841" s="40" t="s">
        <v>8</v>
      </c>
    </row>
    <row r="842" spans="1:7">
      <c r="A842" s="35">
        <v>44722</v>
      </c>
      <c r="B842" s="36">
        <v>0.55040520833333328</v>
      </c>
      <c r="C842" s="37" t="s">
        <v>23</v>
      </c>
      <c r="D842" s="34">
        <v>100</v>
      </c>
      <c r="E842" s="38">
        <v>140.44999999999999</v>
      </c>
      <c r="F842" s="39" t="s">
        <v>4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23</v>
      </c>
      <c r="D843" s="34">
        <v>19</v>
      </c>
      <c r="E843" s="38">
        <v>140.53</v>
      </c>
      <c r="F843" s="39" t="s">
        <v>4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23</v>
      </c>
      <c r="D844" s="34">
        <v>81</v>
      </c>
      <c r="E844" s="38">
        <v>140.53</v>
      </c>
      <c r="F844" s="39" t="s">
        <v>4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23</v>
      </c>
      <c r="D845" s="34">
        <v>28</v>
      </c>
      <c r="E845" s="38">
        <v>140.47</v>
      </c>
      <c r="F845" s="39" t="s">
        <v>4</v>
      </c>
      <c r="G845" s="40" t="s">
        <v>38</v>
      </c>
    </row>
    <row r="846" spans="1:7">
      <c r="A846" s="35">
        <v>44722</v>
      </c>
      <c r="B846" s="36">
        <v>0.5518960648148149</v>
      </c>
      <c r="C846" s="37" t="s">
        <v>23</v>
      </c>
      <c r="D846" s="34">
        <v>1</v>
      </c>
      <c r="E846" s="38">
        <v>140.47</v>
      </c>
      <c r="F846" s="39" t="s">
        <v>4</v>
      </c>
      <c r="G846" s="40" t="s">
        <v>38</v>
      </c>
    </row>
    <row r="847" spans="1:7">
      <c r="A847" s="35">
        <v>44722</v>
      </c>
      <c r="B847" s="36">
        <v>0.55191400462962958</v>
      </c>
      <c r="C847" s="37" t="s">
        <v>23</v>
      </c>
      <c r="D847" s="34">
        <v>6</v>
      </c>
      <c r="E847" s="38">
        <v>140.47</v>
      </c>
      <c r="F847" s="39" t="s">
        <v>4</v>
      </c>
      <c r="G847" s="40" t="s">
        <v>38</v>
      </c>
    </row>
    <row r="848" spans="1:7">
      <c r="A848" s="35">
        <v>44722</v>
      </c>
      <c r="B848" s="36">
        <v>0.55191423611111112</v>
      </c>
      <c r="C848" s="37" t="s">
        <v>23</v>
      </c>
      <c r="D848" s="34">
        <v>1</v>
      </c>
      <c r="E848" s="38">
        <v>140.47</v>
      </c>
      <c r="F848" s="39" t="s">
        <v>4</v>
      </c>
      <c r="G848" s="40" t="s">
        <v>38</v>
      </c>
    </row>
    <row r="849" spans="1:7">
      <c r="A849" s="35">
        <v>44722</v>
      </c>
      <c r="B849" s="36">
        <v>0.55191655092592595</v>
      </c>
      <c r="C849" s="37" t="s">
        <v>23</v>
      </c>
      <c r="D849" s="34">
        <v>98</v>
      </c>
      <c r="E849" s="38">
        <v>140.47</v>
      </c>
      <c r="F849" s="39" t="s">
        <v>4</v>
      </c>
      <c r="G849" s="40" t="s">
        <v>38</v>
      </c>
    </row>
    <row r="850" spans="1:7">
      <c r="A850" s="35">
        <v>44722</v>
      </c>
      <c r="B850" s="36">
        <v>0.55191655092592595</v>
      </c>
      <c r="C850" s="37" t="s">
        <v>23</v>
      </c>
      <c r="D850" s="34">
        <v>4</v>
      </c>
      <c r="E850" s="38">
        <v>140.47</v>
      </c>
      <c r="F850" s="39" t="s">
        <v>4</v>
      </c>
      <c r="G850" s="40" t="s">
        <v>38</v>
      </c>
    </row>
    <row r="851" spans="1:7">
      <c r="A851" s="35">
        <v>44722</v>
      </c>
      <c r="B851" s="36">
        <v>0.55191655092592595</v>
      </c>
      <c r="C851" s="37" t="s">
        <v>23</v>
      </c>
      <c r="D851" s="34">
        <v>6</v>
      </c>
      <c r="E851" s="38">
        <v>140.47</v>
      </c>
      <c r="F851" s="39" t="s">
        <v>4</v>
      </c>
      <c r="G851" s="40" t="s">
        <v>38</v>
      </c>
    </row>
    <row r="852" spans="1:7">
      <c r="A852" s="35">
        <v>44722</v>
      </c>
      <c r="B852" s="36">
        <v>0.55191655092592595</v>
      </c>
      <c r="C852" s="37" t="s">
        <v>23</v>
      </c>
      <c r="D852" s="34">
        <v>32</v>
      </c>
      <c r="E852" s="38">
        <v>140.47</v>
      </c>
      <c r="F852" s="39" t="s">
        <v>4</v>
      </c>
      <c r="G852" s="40" t="s">
        <v>38</v>
      </c>
    </row>
    <row r="853" spans="1:7">
      <c r="A853" s="35">
        <v>44722</v>
      </c>
      <c r="B853" s="36">
        <v>0.55191655092592595</v>
      </c>
      <c r="C853" s="37" t="s">
        <v>23</v>
      </c>
      <c r="D853" s="34">
        <v>12</v>
      </c>
      <c r="E853" s="38">
        <v>140.47</v>
      </c>
      <c r="F853" s="39" t="s">
        <v>4</v>
      </c>
      <c r="G853" s="40" t="s">
        <v>38</v>
      </c>
    </row>
    <row r="854" spans="1:7">
      <c r="A854" s="35">
        <v>44722</v>
      </c>
      <c r="B854" s="36">
        <v>0.55191655092592595</v>
      </c>
      <c r="C854" s="37" t="s">
        <v>23</v>
      </c>
      <c r="D854" s="34">
        <v>5</v>
      </c>
      <c r="E854" s="38">
        <v>140.47</v>
      </c>
      <c r="F854" s="39" t="s">
        <v>4</v>
      </c>
      <c r="G854" s="40" t="s">
        <v>38</v>
      </c>
    </row>
    <row r="855" spans="1:7">
      <c r="A855" s="35">
        <v>44722</v>
      </c>
      <c r="B855" s="36">
        <v>0.55201099537037046</v>
      </c>
      <c r="C855" s="37" t="s">
        <v>23</v>
      </c>
      <c r="D855" s="34">
        <v>7</v>
      </c>
      <c r="E855" s="38">
        <v>140.47</v>
      </c>
      <c r="F855" s="39" t="s">
        <v>4</v>
      </c>
      <c r="G855" s="40" t="s">
        <v>38</v>
      </c>
    </row>
    <row r="856" spans="1:7">
      <c r="A856" s="35">
        <v>44722</v>
      </c>
      <c r="B856" s="36">
        <v>0.55201099537037046</v>
      </c>
      <c r="C856" s="37" t="s">
        <v>23</v>
      </c>
      <c r="D856" s="34">
        <v>36</v>
      </c>
      <c r="E856" s="38">
        <v>140.47</v>
      </c>
      <c r="F856" s="39" t="s">
        <v>4</v>
      </c>
      <c r="G856" s="40" t="s">
        <v>38</v>
      </c>
    </row>
    <row r="857" spans="1:7">
      <c r="A857" s="35">
        <v>44722</v>
      </c>
      <c r="B857" s="36">
        <v>0.55354895833333329</v>
      </c>
      <c r="C857" s="37" t="s">
        <v>23</v>
      </c>
      <c r="D857" s="34">
        <v>100</v>
      </c>
      <c r="E857" s="38">
        <v>140.47</v>
      </c>
      <c r="F857" s="39" t="s">
        <v>4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23</v>
      </c>
      <c r="D858" s="34">
        <v>1</v>
      </c>
      <c r="E858" s="38">
        <v>140.46</v>
      </c>
      <c r="F858" s="39" t="s">
        <v>4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23</v>
      </c>
      <c r="D859" s="34">
        <v>2</v>
      </c>
      <c r="E859" s="38">
        <v>140.46</v>
      </c>
      <c r="F859" s="39" t="s">
        <v>4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23</v>
      </c>
      <c r="D860" s="34">
        <v>97</v>
      </c>
      <c r="E860" s="38">
        <v>140.46</v>
      </c>
      <c r="F860" s="39" t="s">
        <v>4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23</v>
      </c>
      <c r="D861" s="34">
        <v>100</v>
      </c>
      <c r="E861" s="38">
        <v>140.51</v>
      </c>
      <c r="F861" s="39" t="s">
        <v>4</v>
      </c>
      <c r="G861" s="40" t="s">
        <v>8</v>
      </c>
    </row>
    <row r="862" spans="1:7">
      <c r="A862" s="35">
        <v>44722</v>
      </c>
      <c r="B862" s="36">
        <v>0.55603425925925931</v>
      </c>
      <c r="C862" s="37" t="s">
        <v>23</v>
      </c>
      <c r="D862" s="34">
        <v>1</v>
      </c>
      <c r="E862" s="38">
        <v>140.51</v>
      </c>
      <c r="F862" s="39" t="s">
        <v>4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23</v>
      </c>
      <c r="D863" s="34">
        <v>3</v>
      </c>
      <c r="E863" s="38">
        <v>140.51</v>
      </c>
      <c r="F863" s="39" t="s">
        <v>4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23</v>
      </c>
      <c r="D864" s="34">
        <v>7</v>
      </c>
      <c r="E864" s="38">
        <v>140.51</v>
      </c>
      <c r="F864" s="39" t="s">
        <v>4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23</v>
      </c>
      <c r="D865" s="34">
        <v>7</v>
      </c>
      <c r="E865" s="38">
        <v>140.51</v>
      </c>
      <c r="F865" s="39" t="s">
        <v>4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23</v>
      </c>
      <c r="D866" s="34">
        <v>20</v>
      </c>
      <c r="E866" s="38">
        <v>140.51</v>
      </c>
      <c r="F866" s="39" t="s">
        <v>4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23</v>
      </c>
      <c r="D867" s="34">
        <v>2</v>
      </c>
      <c r="E867" s="38">
        <v>140.51</v>
      </c>
      <c r="F867" s="39" t="s">
        <v>4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23</v>
      </c>
      <c r="D868" s="34">
        <v>20</v>
      </c>
      <c r="E868" s="38">
        <v>140.51</v>
      </c>
      <c r="F868" s="39" t="s">
        <v>4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23</v>
      </c>
      <c r="D869" s="34">
        <v>20</v>
      </c>
      <c r="E869" s="38">
        <v>140.51</v>
      </c>
      <c r="F869" s="39" t="s">
        <v>4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23</v>
      </c>
      <c r="D870" s="34">
        <v>20</v>
      </c>
      <c r="E870" s="38">
        <v>140.51</v>
      </c>
      <c r="F870" s="39" t="s">
        <v>4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23</v>
      </c>
      <c r="D871" s="34">
        <v>100</v>
      </c>
      <c r="E871" s="38">
        <v>140.41</v>
      </c>
      <c r="F871" s="39" t="s">
        <v>4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23</v>
      </c>
      <c r="D872" s="34">
        <v>100</v>
      </c>
      <c r="E872" s="38">
        <v>140.41</v>
      </c>
      <c r="F872" s="39" t="s">
        <v>4</v>
      </c>
      <c r="G872" s="40" t="s">
        <v>6</v>
      </c>
    </row>
    <row r="873" spans="1:7">
      <c r="A873" s="35">
        <v>44722</v>
      </c>
      <c r="B873" s="36">
        <v>0.5578481481481482</v>
      </c>
      <c r="C873" s="37" t="s">
        <v>23</v>
      </c>
      <c r="D873" s="34">
        <v>24</v>
      </c>
      <c r="E873" s="38">
        <v>140.49</v>
      </c>
      <c r="F873" s="39" t="s">
        <v>4</v>
      </c>
      <c r="G873" s="40" t="s">
        <v>6</v>
      </c>
    </row>
    <row r="874" spans="1:7">
      <c r="A874" s="35">
        <v>44722</v>
      </c>
      <c r="B874" s="36">
        <v>0.5578481481481482</v>
      </c>
      <c r="C874" s="37" t="s">
        <v>23</v>
      </c>
      <c r="D874" s="34">
        <v>100</v>
      </c>
      <c r="E874" s="38">
        <v>140.49</v>
      </c>
      <c r="F874" s="39" t="s">
        <v>4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23</v>
      </c>
      <c r="D875" s="34">
        <v>16</v>
      </c>
      <c r="E875" s="38">
        <v>140.47999999999999</v>
      </c>
      <c r="F875" s="39" t="s">
        <v>4</v>
      </c>
      <c r="G875" s="40" t="s">
        <v>6</v>
      </c>
    </row>
    <row r="876" spans="1:7">
      <c r="A876" s="35">
        <v>44722</v>
      </c>
      <c r="B876" s="36">
        <v>0.55839363425925936</v>
      </c>
      <c r="C876" s="37" t="s">
        <v>23</v>
      </c>
      <c r="D876" s="34">
        <v>2</v>
      </c>
      <c r="E876" s="38">
        <v>140.38999999999999</v>
      </c>
      <c r="F876" s="39" t="s">
        <v>4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23</v>
      </c>
      <c r="D877" s="34">
        <v>67</v>
      </c>
      <c r="E877" s="38">
        <v>140.38999999999999</v>
      </c>
      <c r="F877" s="39" t="s">
        <v>4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23</v>
      </c>
      <c r="D878" s="34">
        <v>20</v>
      </c>
      <c r="E878" s="38">
        <v>140.46</v>
      </c>
      <c r="F878" s="39" t="s">
        <v>4</v>
      </c>
      <c r="G878" s="40" t="s">
        <v>8</v>
      </c>
    </row>
    <row r="879" spans="1:7">
      <c r="A879" s="35">
        <v>44722</v>
      </c>
      <c r="B879" s="36">
        <v>0.55955902777777788</v>
      </c>
      <c r="C879" s="37" t="s">
        <v>23</v>
      </c>
      <c r="D879" s="34">
        <v>6</v>
      </c>
      <c r="E879" s="38">
        <v>140.46</v>
      </c>
      <c r="F879" s="39" t="s">
        <v>4</v>
      </c>
      <c r="G879" s="40" t="s">
        <v>8</v>
      </c>
    </row>
    <row r="880" spans="1:7">
      <c r="A880" s="35">
        <v>44722</v>
      </c>
      <c r="B880" s="36">
        <v>0.55955902777777788</v>
      </c>
      <c r="C880" s="37" t="s">
        <v>23</v>
      </c>
      <c r="D880" s="34">
        <v>21</v>
      </c>
      <c r="E880" s="38">
        <v>140.46</v>
      </c>
      <c r="F880" s="39" t="s">
        <v>4</v>
      </c>
      <c r="G880" s="40" t="s">
        <v>8</v>
      </c>
    </row>
    <row r="881" spans="1:7">
      <c r="A881" s="35">
        <v>44722</v>
      </c>
      <c r="B881" s="36">
        <v>0.56308912037037051</v>
      </c>
      <c r="C881" s="37" t="s">
        <v>23</v>
      </c>
      <c r="D881" s="34">
        <v>7</v>
      </c>
      <c r="E881" s="38">
        <v>140.99</v>
      </c>
      <c r="F881" s="39" t="s">
        <v>4</v>
      </c>
      <c r="G881" s="40" t="s">
        <v>38</v>
      </c>
    </row>
    <row r="882" spans="1:7">
      <c r="A882" s="35">
        <v>44722</v>
      </c>
      <c r="B882" s="36">
        <v>0.56308912037037051</v>
      </c>
      <c r="C882" s="37" t="s">
        <v>23</v>
      </c>
      <c r="D882" s="34">
        <v>28</v>
      </c>
      <c r="E882" s="38">
        <v>140.99</v>
      </c>
      <c r="F882" s="39" t="s">
        <v>4</v>
      </c>
      <c r="G882" s="40" t="s">
        <v>38</v>
      </c>
    </row>
    <row r="883" spans="1:7">
      <c r="A883" s="35">
        <v>44722</v>
      </c>
      <c r="B883" s="36">
        <v>0.56308912037037051</v>
      </c>
      <c r="C883" s="37" t="s">
        <v>23</v>
      </c>
      <c r="D883" s="34">
        <v>100</v>
      </c>
      <c r="E883" s="38">
        <v>140.99</v>
      </c>
      <c r="F883" s="39" t="s">
        <v>4</v>
      </c>
      <c r="G883" s="40" t="s">
        <v>38</v>
      </c>
    </row>
    <row r="884" spans="1:7">
      <c r="A884" s="35">
        <v>44722</v>
      </c>
      <c r="B884" s="36">
        <v>0.56308912037037051</v>
      </c>
      <c r="C884" s="37" t="s">
        <v>23</v>
      </c>
      <c r="D884" s="34">
        <v>1</v>
      </c>
      <c r="E884" s="38">
        <v>140.99</v>
      </c>
      <c r="F884" s="39" t="s">
        <v>4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23</v>
      </c>
      <c r="D885" s="34">
        <v>21</v>
      </c>
      <c r="E885" s="38">
        <v>140.99</v>
      </c>
      <c r="F885" s="39" t="s">
        <v>4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23</v>
      </c>
      <c r="D886" s="34">
        <v>20</v>
      </c>
      <c r="E886" s="38">
        <v>140.99</v>
      </c>
      <c r="F886" s="39" t="s">
        <v>4</v>
      </c>
      <c r="G886" s="40" t="s">
        <v>38</v>
      </c>
    </row>
    <row r="887" spans="1:7">
      <c r="A887" s="35">
        <v>44722</v>
      </c>
      <c r="B887" s="36">
        <v>0.56323611111111116</v>
      </c>
      <c r="C887" s="37" t="s">
        <v>23</v>
      </c>
      <c r="D887" s="34">
        <v>28</v>
      </c>
      <c r="E887" s="38">
        <v>140.99</v>
      </c>
      <c r="F887" s="39" t="s">
        <v>4</v>
      </c>
      <c r="G887" s="40" t="s">
        <v>38</v>
      </c>
    </row>
    <row r="888" spans="1:7">
      <c r="A888" s="35">
        <v>44722</v>
      </c>
      <c r="B888" s="36">
        <v>0.56323611111111116</v>
      </c>
      <c r="C888" s="37" t="s">
        <v>23</v>
      </c>
      <c r="D888" s="34">
        <v>3</v>
      </c>
      <c r="E888" s="38">
        <v>140.99</v>
      </c>
      <c r="F888" s="39" t="s">
        <v>4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23</v>
      </c>
      <c r="D889" s="34">
        <v>3</v>
      </c>
      <c r="E889" s="38">
        <v>140.99</v>
      </c>
      <c r="F889" s="39" t="s">
        <v>4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23</v>
      </c>
      <c r="D890" s="34">
        <v>10</v>
      </c>
      <c r="E890" s="38">
        <v>140.99</v>
      </c>
      <c r="F890" s="39" t="s">
        <v>4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23</v>
      </c>
      <c r="D891" s="34">
        <v>28</v>
      </c>
      <c r="E891" s="38">
        <v>140.99</v>
      </c>
      <c r="F891" s="39" t="s">
        <v>4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23</v>
      </c>
      <c r="D892" s="34">
        <v>24</v>
      </c>
      <c r="E892" s="38">
        <v>141.03</v>
      </c>
      <c r="F892" s="39" t="s">
        <v>4</v>
      </c>
      <c r="G892" s="40" t="s">
        <v>8</v>
      </c>
    </row>
    <row r="893" spans="1:7">
      <c r="A893" s="35">
        <v>44722</v>
      </c>
      <c r="B893" s="36">
        <v>0.56569456018518527</v>
      </c>
      <c r="C893" s="37" t="s">
        <v>23</v>
      </c>
      <c r="D893" s="34">
        <v>21</v>
      </c>
      <c r="E893" s="38">
        <v>141.02000000000001</v>
      </c>
      <c r="F893" s="39" t="s">
        <v>4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23</v>
      </c>
      <c r="D894" s="34">
        <v>1</v>
      </c>
      <c r="E894" s="38">
        <v>141.02000000000001</v>
      </c>
      <c r="F894" s="39" t="s">
        <v>4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23</v>
      </c>
      <c r="D895" s="34">
        <v>99</v>
      </c>
      <c r="E895" s="38">
        <v>141.02000000000001</v>
      </c>
      <c r="F895" s="39" t="s">
        <v>4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23</v>
      </c>
      <c r="D896" s="34">
        <v>4</v>
      </c>
      <c r="E896" s="38">
        <v>141.02000000000001</v>
      </c>
      <c r="F896" s="39" t="s">
        <v>4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23</v>
      </c>
      <c r="D897" s="34">
        <v>79</v>
      </c>
      <c r="E897" s="38">
        <v>141.02000000000001</v>
      </c>
      <c r="F897" s="39" t="s">
        <v>4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23</v>
      </c>
      <c r="D898" s="34">
        <v>17</v>
      </c>
      <c r="E898" s="38">
        <v>141.5</v>
      </c>
      <c r="F898" s="39" t="s">
        <v>4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23</v>
      </c>
      <c r="D899" s="34">
        <v>20</v>
      </c>
      <c r="E899" s="38">
        <v>141.5</v>
      </c>
      <c r="F899" s="39" t="s">
        <v>4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23</v>
      </c>
      <c r="D900" s="34">
        <v>20</v>
      </c>
      <c r="E900" s="38">
        <v>141.5</v>
      </c>
      <c r="F900" s="39" t="s">
        <v>4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23</v>
      </c>
      <c r="D901" s="34">
        <v>43</v>
      </c>
      <c r="E901" s="38">
        <v>141.5</v>
      </c>
      <c r="F901" s="39" t="s">
        <v>4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23</v>
      </c>
      <c r="D902" s="34">
        <v>7</v>
      </c>
      <c r="E902" s="38">
        <v>141.49</v>
      </c>
      <c r="F902" s="39" t="s">
        <v>4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23</v>
      </c>
      <c r="D903" s="34">
        <v>14</v>
      </c>
      <c r="E903" s="38">
        <v>141.49</v>
      </c>
      <c r="F903" s="39" t="s">
        <v>4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23</v>
      </c>
      <c r="D904" s="34">
        <v>14</v>
      </c>
      <c r="E904" s="38">
        <v>141.49</v>
      </c>
      <c r="F904" s="39" t="s">
        <v>4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23</v>
      </c>
      <c r="D905" s="34">
        <v>20</v>
      </c>
      <c r="E905" s="38">
        <v>141.49</v>
      </c>
      <c r="F905" s="39" t="s">
        <v>4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23</v>
      </c>
      <c r="D906" s="34">
        <v>20</v>
      </c>
      <c r="E906" s="38">
        <v>141.49</v>
      </c>
      <c r="F906" s="39" t="s">
        <v>4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23</v>
      </c>
      <c r="D907" s="34">
        <v>60</v>
      </c>
      <c r="E907" s="38">
        <v>141.49</v>
      </c>
      <c r="F907" s="39" t="s">
        <v>4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23</v>
      </c>
      <c r="D908" s="34">
        <v>100</v>
      </c>
      <c r="E908" s="38">
        <v>141.49</v>
      </c>
      <c r="F908" s="39" t="s">
        <v>4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23</v>
      </c>
      <c r="D909" s="34">
        <v>100</v>
      </c>
      <c r="E909" s="38">
        <v>141.49</v>
      </c>
      <c r="F909" s="39" t="s">
        <v>4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23</v>
      </c>
      <c r="D910" s="34">
        <v>20</v>
      </c>
      <c r="E910" s="38">
        <v>141.49</v>
      </c>
      <c r="F910" s="39" t="s">
        <v>4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23</v>
      </c>
      <c r="D911" s="34">
        <v>4</v>
      </c>
      <c r="E911" s="38">
        <v>141.49</v>
      </c>
      <c r="F911" s="39" t="s">
        <v>4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23</v>
      </c>
      <c r="D912" s="34">
        <v>12</v>
      </c>
      <c r="E912" s="38">
        <v>141.49</v>
      </c>
      <c r="F912" s="39" t="s">
        <v>4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23</v>
      </c>
      <c r="D913" s="34">
        <v>12</v>
      </c>
      <c r="E913" s="38">
        <v>141.49</v>
      </c>
      <c r="F913" s="39" t="s">
        <v>4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23</v>
      </c>
      <c r="D914" s="34">
        <v>13</v>
      </c>
      <c r="E914" s="38">
        <v>141.49</v>
      </c>
      <c r="F914" s="39" t="s">
        <v>4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23</v>
      </c>
      <c r="D915" s="34">
        <v>4</v>
      </c>
      <c r="E915" s="38">
        <v>141.49</v>
      </c>
      <c r="F915" s="39" t="s">
        <v>4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23</v>
      </c>
      <c r="D916" s="34">
        <v>5</v>
      </c>
      <c r="E916" s="38">
        <v>141.47999999999999</v>
      </c>
      <c r="F916" s="39" t="s">
        <v>4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23</v>
      </c>
      <c r="D917" s="34">
        <v>14</v>
      </c>
      <c r="E917" s="38">
        <v>141.47999999999999</v>
      </c>
      <c r="F917" s="39" t="s">
        <v>4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23</v>
      </c>
      <c r="D918" s="34">
        <v>2</v>
      </c>
      <c r="E918" s="38">
        <v>141.47999999999999</v>
      </c>
      <c r="F918" s="39" t="s">
        <v>4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23</v>
      </c>
      <c r="D919" s="34">
        <v>10</v>
      </c>
      <c r="E919" s="38">
        <v>141.47999999999999</v>
      </c>
      <c r="F919" s="39" t="s">
        <v>4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23</v>
      </c>
      <c r="D920" s="34">
        <v>6</v>
      </c>
      <c r="E920" s="38">
        <v>141.47999999999999</v>
      </c>
      <c r="F920" s="39" t="s">
        <v>4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23</v>
      </c>
      <c r="D921" s="34">
        <v>5</v>
      </c>
      <c r="E921" s="38">
        <v>141.47999999999999</v>
      </c>
      <c r="F921" s="39" t="s">
        <v>4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23</v>
      </c>
      <c r="D922" s="34">
        <v>2</v>
      </c>
      <c r="E922" s="38">
        <v>141.47999999999999</v>
      </c>
      <c r="F922" s="39" t="s">
        <v>4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23</v>
      </c>
      <c r="D923" s="34">
        <v>13</v>
      </c>
      <c r="E923" s="38">
        <v>141.47</v>
      </c>
      <c r="F923" s="39" t="s">
        <v>4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23</v>
      </c>
      <c r="D924" s="34">
        <v>28</v>
      </c>
      <c r="E924" s="38">
        <v>141.47</v>
      </c>
      <c r="F924" s="39" t="s">
        <v>4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23</v>
      </c>
      <c r="D925" s="34">
        <v>56</v>
      </c>
      <c r="E925" s="38">
        <v>141.47999999999999</v>
      </c>
      <c r="F925" s="39" t="s">
        <v>4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23</v>
      </c>
      <c r="D926" s="34">
        <v>72</v>
      </c>
      <c r="E926" s="38">
        <v>141.47</v>
      </c>
      <c r="F926" s="39" t="s">
        <v>4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23</v>
      </c>
      <c r="D927" s="34">
        <v>72</v>
      </c>
      <c r="E927" s="38">
        <v>141.47</v>
      </c>
      <c r="F927" s="39" t="s">
        <v>4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23</v>
      </c>
      <c r="D928" s="34">
        <v>100</v>
      </c>
      <c r="E928" s="38">
        <v>141.47</v>
      </c>
      <c r="F928" s="39" t="s">
        <v>4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23</v>
      </c>
      <c r="D929" s="34">
        <v>3</v>
      </c>
      <c r="E929" s="38">
        <v>141.47</v>
      </c>
      <c r="F929" s="39" t="s">
        <v>4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23</v>
      </c>
      <c r="D930" s="34">
        <v>2</v>
      </c>
      <c r="E930" s="38">
        <v>141.47</v>
      </c>
      <c r="F930" s="39" t="s">
        <v>4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23</v>
      </c>
      <c r="D931" s="34">
        <v>1</v>
      </c>
      <c r="E931" s="38">
        <v>141.47</v>
      </c>
      <c r="F931" s="39" t="s">
        <v>4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23</v>
      </c>
      <c r="D932" s="34">
        <v>1</v>
      </c>
      <c r="E932" s="38">
        <v>141.47</v>
      </c>
      <c r="F932" s="39" t="s">
        <v>4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23</v>
      </c>
      <c r="D933" s="34">
        <v>1</v>
      </c>
      <c r="E933" s="38">
        <v>141.47</v>
      </c>
      <c r="F933" s="39" t="s">
        <v>4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23</v>
      </c>
      <c r="D934" s="34">
        <v>100</v>
      </c>
      <c r="E934" s="38">
        <v>141.47</v>
      </c>
      <c r="F934" s="39" t="s">
        <v>4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23</v>
      </c>
      <c r="D935" s="34">
        <v>1</v>
      </c>
      <c r="E935" s="38">
        <v>141.47</v>
      </c>
      <c r="F935" s="39" t="s">
        <v>4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23</v>
      </c>
      <c r="D936" s="34">
        <v>6</v>
      </c>
      <c r="E936" s="38">
        <v>141.47</v>
      </c>
      <c r="F936" s="39" t="s">
        <v>4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23</v>
      </c>
      <c r="D937" s="34">
        <v>2</v>
      </c>
      <c r="E937" s="38">
        <v>141.44999999999999</v>
      </c>
      <c r="F937" s="39" t="s">
        <v>4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23</v>
      </c>
      <c r="D938" s="34">
        <v>16</v>
      </c>
      <c r="E938" s="38">
        <v>141.44</v>
      </c>
      <c r="F938" s="39" t="s">
        <v>4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23</v>
      </c>
      <c r="D939" s="34">
        <v>19</v>
      </c>
      <c r="E939" s="38">
        <v>141.44999999999999</v>
      </c>
      <c r="F939" s="39" t="s">
        <v>4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23</v>
      </c>
      <c r="D940" s="34">
        <v>24</v>
      </c>
      <c r="E940" s="38">
        <v>141.44999999999999</v>
      </c>
      <c r="F940" s="39" t="s">
        <v>4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23</v>
      </c>
      <c r="D941" s="34">
        <v>79</v>
      </c>
      <c r="E941" s="38">
        <v>141.44999999999999</v>
      </c>
      <c r="F941" s="39" t="s">
        <v>4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23</v>
      </c>
      <c r="D942" s="34">
        <v>47</v>
      </c>
      <c r="E942" s="38">
        <v>141.33000000000001</v>
      </c>
      <c r="F942" s="39" t="s">
        <v>4</v>
      </c>
      <c r="G942" s="40" t="s">
        <v>38</v>
      </c>
    </row>
    <row r="943" spans="1:7">
      <c r="A943" s="35">
        <v>44722</v>
      </c>
      <c r="B943" s="36">
        <v>0.57232858796296293</v>
      </c>
      <c r="C943" s="37" t="s">
        <v>23</v>
      </c>
      <c r="D943" s="34">
        <v>100</v>
      </c>
      <c r="E943" s="38">
        <v>141.80000000000001</v>
      </c>
      <c r="F943" s="39" t="s">
        <v>4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23</v>
      </c>
      <c r="D944" s="34">
        <v>10</v>
      </c>
      <c r="E944" s="38">
        <v>141.69999999999999</v>
      </c>
      <c r="F944" s="39" t="s">
        <v>4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23</v>
      </c>
      <c r="D945" s="34">
        <v>90</v>
      </c>
      <c r="E945" s="38">
        <v>141.69999999999999</v>
      </c>
      <c r="F945" s="39" t="s">
        <v>4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23</v>
      </c>
      <c r="D946" s="34">
        <v>9</v>
      </c>
      <c r="E946" s="38">
        <v>141.6</v>
      </c>
      <c r="F946" s="39" t="s">
        <v>4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23</v>
      </c>
      <c r="D947" s="34">
        <v>1</v>
      </c>
      <c r="E947" s="38">
        <v>141.6</v>
      </c>
      <c r="F947" s="39" t="s">
        <v>4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23</v>
      </c>
      <c r="D948" s="34">
        <v>1</v>
      </c>
      <c r="E948" s="38">
        <v>141.6</v>
      </c>
      <c r="F948" s="39" t="s">
        <v>4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23</v>
      </c>
      <c r="D949" s="34">
        <v>1</v>
      </c>
      <c r="E949" s="38">
        <v>141.6</v>
      </c>
      <c r="F949" s="39" t="s">
        <v>4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23</v>
      </c>
      <c r="D950" s="34">
        <v>5</v>
      </c>
      <c r="E950" s="38">
        <v>141.6</v>
      </c>
      <c r="F950" s="39" t="s">
        <v>4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23</v>
      </c>
      <c r="D951" s="34">
        <v>19</v>
      </c>
      <c r="E951" s="38">
        <v>141.6</v>
      </c>
      <c r="F951" s="39" t="s">
        <v>4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23</v>
      </c>
      <c r="D952" s="34">
        <v>40</v>
      </c>
      <c r="E952" s="38">
        <v>141.6</v>
      </c>
      <c r="F952" s="39" t="s">
        <v>4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23</v>
      </c>
      <c r="D953" s="34">
        <v>40</v>
      </c>
      <c r="E953" s="38">
        <v>141.6</v>
      </c>
      <c r="F953" s="39" t="s">
        <v>4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23</v>
      </c>
      <c r="D954" s="34">
        <v>93</v>
      </c>
      <c r="E954" s="38">
        <v>141.6</v>
      </c>
      <c r="F954" s="39" t="s">
        <v>4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23</v>
      </c>
      <c r="D955" s="34">
        <v>100</v>
      </c>
      <c r="E955" s="38">
        <v>141.6</v>
      </c>
      <c r="F955" s="39" t="s">
        <v>4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23</v>
      </c>
      <c r="D956" s="34">
        <v>2</v>
      </c>
      <c r="E956" s="38">
        <v>141.57</v>
      </c>
      <c r="F956" s="39" t="s">
        <v>4</v>
      </c>
      <c r="G956" s="40" t="s">
        <v>8</v>
      </c>
    </row>
    <row r="957" spans="1:7">
      <c r="A957" s="35">
        <v>44722</v>
      </c>
      <c r="B957" s="36">
        <v>0.5734428240740741</v>
      </c>
      <c r="C957" s="37" t="s">
        <v>23</v>
      </c>
      <c r="D957" s="34">
        <v>98</v>
      </c>
      <c r="E957" s="38">
        <v>141.57</v>
      </c>
      <c r="F957" s="39" t="s">
        <v>4</v>
      </c>
      <c r="G957" s="40" t="s">
        <v>8</v>
      </c>
    </row>
    <row r="958" spans="1:7">
      <c r="A958" s="35">
        <v>44722</v>
      </c>
      <c r="B958" s="36">
        <v>0.57350069444444451</v>
      </c>
      <c r="C958" s="37" t="s">
        <v>23</v>
      </c>
      <c r="D958" s="34">
        <v>10</v>
      </c>
      <c r="E958" s="38">
        <v>141.55000000000001</v>
      </c>
      <c r="F958" s="39" t="s">
        <v>4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23</v>
      </c>
      <c r="D959" s="34">
        <v>90</v>
      </c>
      <c r="E959" s="38">
        <v>141.55000000000001</v>
      </c>
      <c r="F959" s="39" t="s">
        <v>4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23</v>
      </c>
      <c r="D960" s="34">
        <v>100</v>
      </c>
      <c r="E960" s="38">
        <v>141.97</v>
      </c>
      <c r="F960" s="39" t="s">
        <v>4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23</v>
      </c>
      <c r="D961" s="34">
        <v>1</v>
      </c>
      <c r="E961" s="38">
        <v>142.18</v>
      </c>
      <c r="F961" s="39" t="s">
        <v>4</v>
      </c>
      <c r="G961" s="40" t="s">
        <v>8</v>
      </c>
    </row>
    <row r="962" spans="1:7">
      <c r="A962" s="35">
        <v>44722</v>
      </c>
      <c r="B962" s="36">
        <v>0.57726319444444441</v>
      </c>
      <c r="C962" s="37" t="s">
        <v>23</v>
      </c>
      <c r="D962" s="34">
        <v>19</v>
      </c>
      <c r="E962" s="38">
        <v>142.18</v>
      </c>
      <c r="F962" s="39" t="s">
        <v>4</v>
      </c>
      <c r="G962" s="40" t="s">
        <v>8</v>
      </c>
    </row>
    <row r="963" spans="1:7">
      <c r="A963" s="35">
        <v>44722</v>
      </c>
      <c r="B963" s="36">
        <v>0.57726319444444441</v>
      </c>
      <c r="C963" s="37" t="s">
        <v>23</v>
      </c>
      <c r="D963" s="34">
        <v>20</v>
      </c>
      <c r="E963" s="38">
        <v>142.18</v>
      </c>
      <c r="F963" s="39" t="s">
        <v>4</v>
      </c>
      <c r="G963" s="40" t="s">
        <v>8</v>
      </c>
    </row>
    <row r="964" spans="1:7">
      <c r="A964" s="35">
        <v>44722</v>
      </c>
      <c r="B964" s="36">
        <v>0.57726319444444441</v>
      </c>
      <c r="C964" s="37" t="s">
        <v>23</v>
      </c>
      <c r="D964" s="34">
        <v>20</v>
      </c>
      <c r="E964" s="38">
        <v>142.18</v>
      </c>
      <c r="F964" s="39" t="s">
        <v>4</v>
      </c>
      <c r="G964" s="40" t="s">
        <v>8</v>
      </c>
    </row>
    <row r="965" spans="1:7">
      <c r="A965" s="35">
        <v>44722</v>
      </c>
      <c r="B965" s="36">
        <v>0.57726319444444441</v>
      </c>
      <c r="C965" s="37" t="s">
        <v>23</v>
      </c>
      <c r="D965" s="34">
        <v>20</v>
      </c>
      <c r="E965" s="38">
        <v>142.18</v>
      </c>
      <c r="F965" s="39" t="s">
        <v>4</v>
      </c>
      <c r="G965" s="40" t="s">
        <v>8</v>
      </c>
    </row>
    <row r="966" spans="1:7">
      <c r="A966" s="35">
        <v>44722</v>
      </c>
      <c r="B966" s="36">
        <v>0.57726319444444441</v>
      </c>
      <c r="C966" s="37" t="s">
        <v>23</v>
      </c>
      <c r="D966" s="34">
        <v>20</v>
      </c>
      <c r="E966" s="38">
        <v>142.18</v>
      </c>
      <c r="F966" s="39" t="s">
        <v>4</v>
      </c>
      <c r="G966" s="40" t="s">
        <v>8</v>
      </c>
    </row>
    <row r="967" spans="1:7">
      <c r="A967" s="35">
        <v>44722</v>
      </c>
      <c r="B967" s="36">
        <v>0.57726319444444441</v>
      </c>
      <c r="C967" s="37" t="s">
        <v>23</v>
      </c>
      <c r="D967" s="34">
        <v>8</v>
      </c>
      <c r="E967" s="38">
        <v>142.15</v>
      </c>
      <c r="F967" s="39" t="s">
        <v>4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23</v>
      </c>
      <c r="D968" s="34">
        <v>12</v>
      </c>
      <c r="E968" s="38">
        <v>142.15</v>
      </c>
      <c r="F968" s="39" t="s">
        <v>4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23</v>
      </c>
      <c r="D969" s="34">
        <v>20</v>
      </c>
      <c r="E969" s="38">
        <v>142.15</v>
      </c>
      <c r="F969" s="39" t="s">
        <v>4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23</v>
      </c>
      <c r="D970" s="34">
        <v>20</v>
      </c>
      <c r="E970" s="38">
        <v>142.15</v>
      </c>
      <c r="F970" s="39" t="s">
        <v>4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23</v>
      </c>
      <c r="D971" s="34">
        <v>40</v>
      </c>
      <c r="E971" s="38">
        <v>142.15</v>
      </c>
      <c r="F971" s="39" t="s">
        <v>4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23</v>
      </c>
      <c r="D972" s="34">
        <v>100</v>
      </c>
      <c r="E972" s="38">
        <v>142.19999999999999</v>
      </c>
      <c r="F972" s="39" t="s">
        <v>4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23</v>
      </c>
      <c r="D973" s="34">
        <v>100</v>
      </c>
      <c r="E973" s="38">
        <v>141.97999999999999</v>
      </c>
      <c r="F973" s="39" t="s">
        <v>4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23</v>
      </c>
      <c r="D974" s="34">
        <v>4</v>
      </c>
      <c r="E974" s="38">
        <v>142.21</v>
      </c>
      <c r="F974" s="39" t="s">
        <v>4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23</v>
      </c>
      <c r="D975" s="34">
        <v>4</v>
      </c>
      <c r="E975" s="38">
        <v>142.21</v>
      </c>
      <c r="F975" s="39" t="s">
        <v>4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23</v>
      </c>
      <c r="D976" s="34">
        <v>15</v>
      </c>
      <c r="E976" s="38">
        <v>142.21</v>
      </c>
      <c r="F976" s="39" t="s">
        <v>4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23</v>
      </c>
      <c r="D977" s="34">
        <v>11</v>
      </c>
      <c r="E977" s="38">
        <v>142.21</v>
      </c>
      <c r="F977" s="39" t="s">
        <v>4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23</v>
      </c>
      <c r="D978" s="34">
        <v>8</v>
      </c>
      <c r="E978" s="38">
        <v>142.19</v>
      </c>
      <c r="F978" s="39" t="s">
        <v>4</v>
      </c>
      <c r="G978" s="40" t="s">
        <v>6</v>
      </c>
    </row>
    <row r="979" spans="1:7">
      <c r="A979" s="35">
        <v>44722</v>
      </c>
      <c r="B979" s="36">
        <v>0.57862650462962972</v>
      </c>
      <c r="C979" s="37" t="s">
        <v>23</v>
      </c>
      <c r="D979" s="34">
        <v>8</v>
      </c>
      <c r="E979" s="38">
        <v>142.19999999999999</v>
      </c>
      <c r="F979" s="39" t="s">
        <v>4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23</v>
      </c>
      <c r="D980" s="34">
        <v>100</v>
      </c>
      <c r="E980" s="38">
        <v>142.38999999999999</v>
      </c>
      <c r="F980" s="39" t="s">
        <v>4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23</v>
      </c>
      <c r="D981" s="34">
        <v>100</v>
      </c>
      <c r="E981" s="38">
        <v>142.43</v>
      </c>
      <c r="F981" s="39" t="s">
        <v>4</v>
      </c>
      <c r="G981" s="40" t="s">
        <v>8</v>
      </c>
    </row>
    <row r="982" spans="1:7">
      <c r="A982" s="35">
        <v>44722</v>
      </c>
      <c r="B982" s="36">
        <v>0.58059942129629627</v>
      </c>
      <c r="C982" s="37" t="s">
        <v>23</v>
      </c>
      <c r="D982" s="34">
        <v>9</v>
      </c>
      <c r="E982" s="38">
        <v>142.37</v>
      </c>
      <c r="F982" s="39" t="s">
        <v>4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23</v>
      </c>
      <c r="D983" s="34">
        <v>91</v>
      </c>
      <c r="E983" s="38">
        <v>142.37</v>
      </c>
      <c r="F983" s="39" t="s">
        <v>4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23</v>
      </c>
      <c r="D984" s="34">
        <v>22</v>
      </c>
      <c r="E984" s="38">
        <v>142.18</v>
      </c>
      <c r="F984" s="39" t="s">
        <v>4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23</v>
      </c>
      <c r="D985" s="34">
        <v>12</v>
      </c>
      <c r="E985" s="38">
        <v>142.18</v>
      </c>
      <c r="F985" s="39" t="s">
        <v>4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23</v>
      </c>
      <c r="D986" s="34">
        <v>78</v>
      </c>
      <c r="E986" s="38">
        <v>142.18</v>
      </c>
      <c r="F986" s="39" t="s">
        <v>4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23</v>
      </c>
      <c r="D987" s="34">
        <v>1</v>
      </c>
      <c r="E987" s="38">
        <v>142.18</v>
      </c>
      <c r="F987" s="39" t="s">
        <v>4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23</v>
      </c>
      <c r="D988" s="34">
        <v>4</v>
      </c>
      <c r="E988" s="38">
        <v>142.18</v>
      </c>
      <c r="F988" s="39" t="s">
        <v>4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23</v>
      </c>
      <c r="D989" s="34">
        <v>83</v>
      </c>
      <c r="E989" s="38">
        <v>142.18</v>
      </c>
      <c r="F989" s="39" t="s">
        <v>4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23</v>
      </c>
      <c r="D990" s="34">
        <v>2</v>
      </c>
      <c r="E990" s="38">
        <v>142.1</v>
      </c>
      <c r="F990" s="39" t="s">
        <v>4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23</v>
      </c>
      <c r="D991" s="34">
        <v>2</v>
      </c>
      <c r="E991" s="38">
        <v>142.1</v>
      </c>
      <c r="F991" s="39" t="s">
        <v>4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23</v>
      </c>
      <c r="D992" s="34">
        <v>1</v>
      </c>
      <c r="E992" s="38">
        <v>142.1</v>
      </c>
      <c r="F992" s="39" t="s">
        <v>4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23</v>
      </c>
      <c r="D993" s="34">
        <v>1</v>
      </c>
      <c r="E993" s="38">
        <v>142.1</v>
      </c>
      <c r="F993" s="39" t="s">
        <v>4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23</v>
      </c>
      <c r="D994" s="34">
        <v>1</v>
      </c>
      <c r="E994" s="38">
        <v>142.1</v>
      </c>
      <c r="F994" s="39" t="s">
        <v>4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23</v>
      </c>
      <c r="D995" s="34">
        <v>40</v>
      </c>
      <c r="E995" s="38">
        <v>142.1</v>
      </c>
      <c r="F995" s="39" t="s">
        <v>4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23</v>
      </c>
      <c r="D996" s="34">
        <v>100</v>
      </c>
      <c r="E996" s="38">
        <v>141.97999999999999</v>
      </c>
      <c r="F996" s="39" t="s">
        <v>4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23</v>
      </c>
      <c r="D997" s="34">
        <v>3</v>
      </c>
      <c r="E997" s="38">
        <v>142.1</v>
      </c>
      <c r="F997" s="39" t="s">
        <v>4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23</v>
      </c>
      <c r="D998" s="34">
        <v>20</v>
      </c>
      <c r="E998" s="38">
        <v>142.1</v>
      </c>
      <c r="F998" s="39" t="s">
        <v>4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23</v>
      </c>
      <c r="D999" s="34">
        <v>77</v>
      </c>
      <c r="E999" s="38">
        <v>142.1</v>
      </c>
      <c r="F999" s="39" t="s">
        <v>4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23</v>
      </c>
      <c r="D1000" s="34">
        <v>100</v>
      </c>
      <c r="E1000" s="38">
        <v>142.08000000000001</v>
      </c>
      <c r="F1000" s="39" t="s">
        <v>4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23</v>
      </c>
      <c r="D1001" s="34">
        <v>20</v>
      </c>
      <c r="E1001" s="38">
        <v>141.93</v>
      </c>
      <c r="F1001" s="39" t="s">
        <v>4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23</v>
      </c>
      <c r="D1002" s="34">
        <v>20</v>
      </c>
      <c r="E1002" s="38">
        <v>141.93</v>
      </c>
      <c r="F1002" s="39" t="s">
        <v>4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23</v>
      </c>
      <c r="D1003" s="34">
        <v>60</v>
      </c>
      <c r="E1003" s="38">
        <v>141.93</v>
      </c>
      <c r="F1003" s="39" t="s">
        <v>4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23</v>
      </c>
      <c r="D1004" s="34">
        <v>33</v>
      </c>
      <c r="E1004" s="38">
        <v>141.78</v>
      </c>
      <c r="F1004" s="39" t="s">
        <v>4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23</v>
      </c>
      <c r="D1005" s="34">
        <v>67</v>
      </c>
      <c r="E1005" s="38">
        <v>141.78</v>
      </c>
      <c r="F1005" s="39" t="s">
        <v>4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23</v>
      </c>
      <c r="D1006" s="34">
        <v>7</v>
      </c>
      <c r="E1006" s="38">
        <v>141.77000000000001</v>
      </c>
      <c r="F1006" s="39" t="s">
        <v>4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23</v>
      </c>
      <c r="D1007" s="34">
        <v>100</v>
      </c>
      <c r="E1007" s="38">
        <v>141.71</v>
      </c>
      <c r="F1007" s="39" t="s">
        <v>4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23</v>
      </c>
      <c r="D1008" s="34">
        <v>47</v>
      </c>
      <c r="E1008" s="38">
        <v>141.31</v>
      </c>
      <c r="F1008" s="39" t="s">
        <v>4</v>
      </c>
      <c r="G1008" s="40" t="s">
        <v>5</v>
      </c>
    </row>
    <row r="1009" spans="1:7">
      <c r="A1009" s="35">
        <v>44722</v>
      </c>
      <c r="B1009" s="36">
        <v>0.58637743055555558</v>
      </c>
      <c r="C1009" s="37" t="s">
        <v>23</v>
      </c>
      <c r="D1009" s="34">
        <v>100</v>
      </c>
      <c r="E1009" s="38">
        <v>141.33000000000001</v>
      </c>
      <c r="F1009" s="39" t="s">
        <v>4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23</v>
      </c>
      <c r="D1010" s="34">
        <v>100</v>
      </c>
      <c r="E1010" s="38">
        <v>141.47999999999999</v>
      </c>
      <c r="F1010" s="39" t="s">
        <v>4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23</v>
      </c>
      <c r="D1011" s="34">
        <v>100</v>
      </c>
      <c r="E1011" s="38">
        <v>141.4</v>
      </c>
      <c r="F1011" s="39" t="s">
        <v>4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23</v>
      </c>
      <c r="D1012" s="34">
        <v>100</v>
      </c>
      <c r="E1012" s="38">
        <v>141.4</v>
      </c>
      <c r="F1012" s="39" t="s">
        <v>4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23</v>
      </c>
      <c r="D1013" s="34">
        <v>100</v>
      </c>
      <c r="E1013" s="38">
        <v>141.4</v>
      </c>
      <c r="F1013" s="39" t="s">
        <v>4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23</v>
      </c>
      <c r="D1014" s="34">
        <v>100</v>
      </c>
      <c r="E1014" s="38">
        <v>141.30000000000001</v>
      </c>
      <c r="F1014" s="39" t="s">
        <v>4</v>
      </c>
      <c r="G1014" s="40" t="s">
        <v>5</v>
      </c>
    </row>
    <row r="1015" spans="1:7">
      <c r="A1015" s="35">
        <v>44722</v>
      </c>
      <c r="B1015" s="36">
        <v>0.5912274305555556</v>
      </c>
      <c r="C1015" s="37" t="s">
        <v>23</v>
      </c>
      <c r="D1015" s="34">
        <v>4</v>
      </c>
      <c r="E1015" s="38">
        <v>141.22</v>
      </c>
      <c r="F1015" s="39" t="s">
        <v>4</v>
      </c>
      <c r="G1015" s="40" t="s">
        <v>8</v>
      </c>
    </row>
    <row r="1016" spans="1:7">
      <c r="A1016" s="35">
        <v>44722</v>
      </c>
      <c r="B1016" s="36">
        <v>0.5912274305555556</v>
      </c>
      <c r="C1016" s="37" t="s">
        <v>23</v>
      </c>
      <c r="D1016" s="34">
        <v>16</v>
      </c>
      <c r="E1016" s="38">
        <v>141.22</v>
      </c>
      <c r="F1016" s="39" t="s">
        <v>4</v>
      </c>
      <c r="G1016" s="40" t="s">
        <v>8</v>
      </c>
    </row>
    <row r="1017" spans="1:7">
      <c r="A1017" s="35">
        <v>44722</v>
      </c>
      <c r="B1017" s="36">
        <v>0.5912274305555556</v>
      </c>
      <c r="C1017" s="37" t="s">
        <v>23</v>
      </c>
      <c r="D1017" s="34">
        <v>80</v>
      </c>
      <c r="E1017" s="38">
        <v>141.22</v>
      </c>
      <c r="F1017" s="39" t="s">
        <v>4</v>
      </c>
      <c r="G1017" s="40" t="s">
        <v>8</v>
      </c>
    </row>
    <row r="1018" spans="1:7">
      <c r="A1018" s="35">
        <v>44722</v>
      </c>
      <c r="B1018" s="36">
        <v>0.59275567129629625</v>
      </c>
      <c r="C1018" s="37" t="s">
        <v>23</v>
      </c>
      <c r="D1018" s="34">
        <v>19</v>
      </c>
      <c r="E1018" s="38">
        <v>141.19999999999999</v>
      </c>
      <c r="F1018" s="39" t="s">
        <v>4</v>
      </c>
      <c r="G1018" s="40" t="s">
        <v>6</v>
      </c>
    </row>
    <row r="1019" spans="1:7">
      <c r="A1019" s="35">
        <v>44722</v>
      </c>
      <c r="B1019" s="36">
        <v>0.59275567129629625</v>
      </c>
      <c r="C1019" s="37" t="s">
        <v>23</v>
      </c>
      <c r="D1019" s="34">
        <v>38</v>
      </c>
      <c r="E1019" s="38">
        <v>141.19999999999999</v>
      </c>
      <c r="F1019" s="39" t="s">
        <v>4</v>
      </c>
      <c r="G1019" s="40" t="s">
        <v>6</v>
      </c>
    </row>
    <row r="1020" spans="1:7">
      <c r="A1020" s="35">
        <v>44722</v>
      </c>
      <c r="B1020" s="36">
        <v>0.59275567129629625</v>
      </c>
      <c r="C1020" s="37" t="s">
        <v>23</v>
      </c>
      <c r="D1020" s="34">
        <v>43</v>
      </c>
      <c r="E1020" s="38">
        <v>141.19999999999999</v>
      </c>
      <c r="F1020" s="39" t="s">
        <v>4</v>
      </c>
      <c r="G1020" s="40" t="s">
        <v>6</v>
      </c>
    </row>
    <row r="1021" spans="1:7">
      <c r="A1021" s="35">
        <v>44722</v>
      </c>
      <c r="B1021" s="36">
        <v>0.59275567129629625</v>
      </c>
      <c r="C1021" s="37" t="s">
        <v>23</v>
      </c>
      <c r="D1021" s="34">
        <v>100</v>
      </c>
      <c r="E1021" s="38">
        <v>141.21</v>
      </c>
      <c r="F1021" s="39" t="s">
        <v>4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23</v>
      </c>
      <c r="D1022" s="34">
        <v>100</v>
      </c>
      <c r="E1022" s="38">
        <v>141.08000000000001</v>
      </c>
      <c r="F1022" s="39" t="s">
        <v>4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23</v>
      </c>
      <c r="D1023" s="34">
        <v>47</v>
      </c>
      <c r="E1023" s="38">
        <v>141.04</v>
      </c>
      <c r="F1023" s="39" t="s">
        <v>4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23</v>
      </c>
      <c r="D1024" s="34">
        <v>45</v>
      </c>
      <c r="E1024" s="38">
        <v>141.01</v>
      </c>
      <c r="F1024" s="39" t="s">
        <v>4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23</v>
      </c>
      <c r="D1025" s="34">
        <v>55</v>
      </c>
      <c r="E1025" s="38">
        <v>141.01</v>
      </c>
      <c r="F1025" s="39" t="s">
        <v>4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23</v>
      </c>
      <c r="D1026" s="34">
        <v>100</v>
      </c>
      <c r="E1026" s="38">
        <v>141</v>
      </c>
      <c r="F1026" s="39" t="s">
        <v>4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23</v>
      </c>
      <c r="D1027" s="34">
        <v>100</v>
      </c>
      <c r="E1027" s="38">
        <v>141</v>
      </c>
      <c r="F1027" s="39" t="s">
        <v>4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23</v>
      </c>
      <c r="D1028" s="34">
        <v>34</v>
      </c>
      <c r="E1028" s="38">
        <v>140.99</v>
      </c>
      <c r="F1028" s="39" t="s">
        <v>4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23</v>
      </c>
      <c r="D1029" s="34">
        <v>66</v>
      </c>
      <c r="E1029" s="38">
        <v>140.97999999999999</v>
      </c>
      <c r="F1029" s="39" t="s">
        <v>4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23</v>
      </c>
      <c r="D1030" s="34">
        <v>100</v>
      </c>
      <c r="E1030" s="38">
        <v>140.81</v>
      </c>
      <c r="F1030" s="39" t="s">
        <v>4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23</v>
      </c>
      <c r="D1031" s="34">
        <v>20</v>
      </c>
      <c r="E1031" s="38">
        <v>141.85</v>
      </c>
      <c r="F1031" s="39" t="s">
        <v>4</v>
      </c>
      <c r="G1031" s="40" t="s">
        <v>5</v>
      </c>
    </row>
    <row r="1032" spans="1:7">
      <c r="A1032" s="35">
        <v>44722</v>
      </c>
      <c r="B1032" s="36">
        <v>0.60260428240740749</v>
      </c>
      <c r="C1032" s="37" t="s">
        <v>23</v>
      </c>
      <c r="D1032" s="34">
        <v>4</v>
      </c>
      <c r="E1032" s="38">
        <v>141.9</v>
      </c>
      <c r="F1032" s="39" t="s">
        <v>4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23</v>
      </c>
      <c r="D1033" s="34">
        <v>7</v>
      </c>
      <c r="E1033" s="38">
        <v>141.97999999999999</v>
      </c>
      <c r="F1033" s="39" t="s">
        <v>4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23</v>
      </c>
      <c r="D1034" s="34">
        <v>7</v>
      </c>
      <c r="E1034" s="38">
        <v>141.97999999999999</v>
      </c>
      <c r="F1034" s="39" t="s">
        <v>4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23</v>
      </c>
      <c r="D1035" s="34">
        <v>14</v>
      </c>
      <c r="E1035" s="38">
        <v>141.97999999999999</v>
      </c>
      <c r="F1035" s="39" t="s">
        <v>4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23</v>
      </c>
      <c r="D1036" s="34">
        <v>14</v>
      </c>
      <c r="E1036" s="38">
        <v>141.97999999999999</v>
      </c>
      <c r="F1036" s="39" t="s">
        <v>4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23</v>
      </c>
      <c r="D1037" s="34">
        <v>58</v>
      </c>
      <c r="E1037" s="38">
        <v>141.97999999999999</v>
      </c>
      <c r="F1037" s="39" t="s">
        <v>4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23</v>
      </c>
      <c r="D1038" s="34">
        <v>100</v>
      </c>
      <c r="E1038" s="38">
        <v>141.91</v>
      </c>
      <c r="F1038" s="39" t="s">
        <v>4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23</v>
      </c>
      <c r="D1039" s="34">
        <v>96</v>
      </c>
      <c r="E1039" s="38">
        <v>141.9</v>
      </c>
      <c r="F1039" s="39" t="s">
        <v>4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23</v>
      </c>
      <c r="D1040" s="34">
        <v>100</v>
      </c>
      <c r="E1040" s="38">
        <v>141.87</v>
      </c>
      <c r="F1040" s="39" t="s">
        <v>4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23</v>
      </c>
      <c r="D1041" s="34">
        <v>5</v>
      </c>
      <c r="E1041" s="38">
        <v>141.88999999999999</v>
      </c>
      <c r="F1041" s="39" t="s">
        <v>4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23</v>
      </c>
      <c r="D1042" s="34">
        <v>15</v>
      </c>
      <c r="E1042" s="38">
        <v>141.88999999999999</v>
      </c>
      <c r="F1042" s="39" t="s">
        <v>4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23</v>
      </c>
      <c r="D1043" s="34">
        <v>7</v>
      </c>
      <c r="E1043" s="38">
        <v>142.12</v>
      </c>
      <c r="F1043" s="39" t="s">
        <v>4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23</v>
      </c>
      <c r="D1044" s="34">
        <v>7</v>
      </c>
      <c r="E1044" s="38">
        <v>142.12</v>
      </c>
      <c r="F1044" s="39" t="s">
        <v>4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23</v>
      </c>
      <c r="D1045" s="34">
        <v>20</v>
      </c>
      <c r="E1045" s="38">
        <v>142.13999999999999</v>
      </c>
      <c r="F1045" s="39" t="s">
        <v>4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23</v>
      </c>
      <c r="D1046" s="34">
        <v>28</v>
      </c>
      <c r="E1046" s="38">
        <v>142.13999999999999</v>
      </c>
      <c r="F1046" s="39" t="s">
        <v>4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23</v>
      </c>
      <c r="D1047" s="34">
        <v>40</v>
      </c>
      <c r="E1047" s="38">
        <v>142.13999999999999</v>
      </c>
      <c r="F1047" s="39" t="s">
        <v>4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23</v>
      </c>
      <c r="D1048" s="34">
        <v>40</v>
      </c>
      <c r="E1048" s="38">
        <v>142.13999999999999</v>
      </c>
      <c r="F1048" s="39" t="s">
        <v>4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23</v>
      </c>
      <c r="D1049" s="34">
        <v>52</v>
      </c>
      <c r="E1049" s="38">
        <v>142.13999999999999</v>
      </c>
      <c r="F1049" s="39" t="s">
        <v>4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23</v>
      </c>
      <c r="D1050" s="34">
        <v>14</v>
      </c>
      <c r="E1050" s="38">
        <v>142.12</v>
      </c>
      <c r="F1050" s="39" t="s">
        <v>4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23</v>
      </c>
      <c r="D1051" s="34">
        <v>86</v>
      </c>
      <c r="E1051" s="38">
        <v>142.12</v>
      </c>
      <c r="F1051" s="39" t="s">
        <v>4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23</v>
      </c>
      <c r="D1052" s="34">
        <v>4</v>
      </c>
      <c r="E1052" s="38">
        <v>142.38</v>
      </c>
      <c r="F1052" s="39" t="s">
        <v>4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23</v>
      </c>
      <c r="D1053" s="34">
        <v>8</v>
      </c>
      <c r="E1053" s="38">
        <v>142.38</v>
      </c>
      <c r="F1053" s="39" t="s">
        <v>4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23</v>
      </c>
      <c r="D1054" s="34">
        <v>16</v>
      </c>
      <c r="E1054" s="38">
        <v>142.38999999999999</v>
      </c>
      <c r="F1054" s="39" t="s">
        <v>4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23</v>
      </c>
      <c r="D1055" s="34">
        <v>24</v>
      </c>
      <c r="E1055" s="38">
        <v>142.4</v>
      </c>
      <c r="F1055" s="39" t="s">
        <v>4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23</v>
      </c>
      <c r="D1056" s="34">
        <v>100</v>
      </c>
      <c r="E1056" s="38">
        <v>142.4</v>
      </c>
      <c r="F1056" s="39" t="s">
        <v>4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23</v>
      </c>
      <c r="D1057" s="34">
        <v>7</v>
      </c>
      <c r="E1057" s="38">
        <v>142.38</v>
      </c>
      <c r="F1057" s="39" t="s">
        <v>4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23</v>
      </c>
      <c r="D1058" s="34">
        <v>30</v>
      </c>
      <c r="E1058" s="38">
        <v>142.84</v>
      </c>
      <c r="F1058" s="39" t="s">
        <v>4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23</v>
      </c>
      <c r="D1059" s="34">
        <v>70</v>
      </c>
      <c r="E1059" s="38">
        <v>142.84</v>
      </c>
      <c r="F1059" s="39" t="s">
        <v>4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23</v>
      </c>
      <c r="D1060" s="34">
        <v>20</v>
      </c>
      <c r="E1060" s="38">
        <v>142.84</v>
      </c>
      <c r="F1060" s="39" t="s">
        <v>4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23</v>
      </c>
      <c r="D1061" s="34">
        <v>26</v>
      </c>
      <c r="E1061" s="38">
        <v>142.84</v>
      </c>
      <c r="F1061" s="39" t="s">
        <v>4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23</v>
      </c>
      <c r="D1062" s="34">
        <v>44</v>
      </c>
      <c r="E1062" s="38">
        <v>142.84</v>
      </c>
      <c r="F1062" s="39" t="s">
        <v>4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23</v>
      </c>
      <c r="D1063" s="34">
        <v>19</v>
      </c>
      <c r="E1063" s="38">
        <v>142.84</v>
      </c>
      <c r="F1063" s="39" t="s">
        <v>4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23</v>
      </c>
      <c r="D1064" s="34">
        <v>11</v>
      </c>
      <c r="E1064" s="38">
        <v>142.84</v>
      </c>
      <c r="F1064" s="39" t="s">
        <v>4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23</v>
      </c>
      <c r="D1065" s="34">
        <v>13</v>
      </c>
      <c r="E1065" s="38">
        <v>142.84</v>
      </c>
      <c r="F1065" s="39" t="s">
        <v>4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23</v>
      </c>
      <c r="D1066" s="34">
        <v>4</v>
      </c>
      <c r="E1066" s="38">
        <v>142.84</v>
      </c>
      <c r="F1066" s="39" t="s">
        <v>4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23</v>
      </c>
      <c r="D1067" s="34">
        <v>9</v>
      </c>
      <c r="E1067" s="38">
        <v>142.84</v>
      </c>
      <c r="F1067" s="39" t="s">
        <v>4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23</v>
      </c>
      <c r="D1068" s="34">
        <v>74</v>
      </c>
      <c r="E1068" s="38">
        <v>142.84</v>
      </c>
      <c r="F1068" s="39" t="s">
        <v>4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23</v>
      </c>
      <c r="D1069" s="34">
        <v>2</v>
      </c>
      <c r="E1069" s="38">
        <v>142.77000000000001</v>
      </c>
      <c r="F1069" s="39" t="s">
        <v>4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23</v>
      </c>
      <c r="D1070" s="34">
        <v>98</v>
      </c>
      <c r="E1070" s="38">
        <v>142.77000000000001</v>
      </c>
      <c r="F1070" s="39" t="s">
        <v>4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23</v>
      </c>
      <c r="D1071" s="34">
        <v>1</v>
      </c>
      <c r="E1071" s="38">
        <v>142.68</v>
      </c>
      <c r="F1071" s="39" t="s">
        <v>4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23</v>
      </c>
      <c r="D1072" s="34">
        <v>4</v>
      </c>
      <c r="E1072" s="38">
        <v>142.68</v>
      </c>
      <c r="F1072" s="39" t="s">
        <v>4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23</v>
      </c>
      <c r="D1073" s="34">
        <v>7</v>
      </c>
      <c r="E1073" s="38">
        <v>142.68</v>
      </c>
      <c r="F1073" s="39" t="s">
        <v>4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23</v>
      </c>
      <c r="D1074" s="34">
        <v>8</v>
      </c>
      <c r="E1074" s="38">
        <v>142.68</v>
      </c>
      <c r="F1074" s="39" t="s">
        <v>4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23</v>
      </c>
      <c r="D1075" s="34">
        <v>88</v>
      </c>
      <c r="E1075" s="38">
        <v>142.68</v>
      </c>
      <c r="F1075" s="39" t="s">
        <v>4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23</v>
      </c>
      <c r="D1076" s="34">
        <v>92</v>
      </c>
      <c r="E1076" s="38">
        <v>142.68</v>
      </c>
      <c r="F1076" s="39" t="s">
        <v>4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23</v>
      </c>
      <c r="D1077" s="34">
        <v>1</v>
      </c>
      <c r="E1077" s="38">
        <v>142.63999999999999</v>
      </c>
      <c r="F1077" s="39" t="s">
        <v>4</v>
      </c>
      <c r="G1077" s="40" t="s">
        <v>8</v>
      </c>
    </row>
    <row r="1078" spans="1:7">
      <c r="A1078" s="35">
        <v>44722</v>
      </c>
      <c r="B1078" s="36">
        <v>0.6076731481481481</v>
      </c>
      <c r="C1078" s="37" t="s">
        <v>23</v>
      </c>
      <c r="D1078" s="34">
        <v>2</v>
      </c>
      <c r="E1078" s="38">
        <v>142.63999999999999</v>
      </c>
      <c r="F1078" s="39" t="s">
        <v>4</v>
      </c>
      <c r="G1078" s="40" t="s">
        <v>8</v>
      </c>
    </row>
    <row r="1079" spans="1:7">
      <c r="A1079" s="35">
        <v>44722</v>
      </c>
      <c r="B1079" s="36">
        <v>0.6076731481481481</v>
      </c>
      <c r="C1079" s="37" t="s">
        <v>23</v>
      </c>
      <c r="D1079" s="34">
        <v>50</v>
      </c>
      <c r="E1079" s="38">
        <v>142.63999999999999</v>
      </c>
      <c r="F1079" s="39" t="s">
        <v>4</v>
      </c>
      <c r="G1079" s="40" t="s">
        <v>8</v>
      </c>
    </row>
    <row r="1080" spans="1:7">
      <c r="A1080" s="35">
        <v>44722</v>
      </c>
      <c r="B1080" s="36">
        <v>0.60768611111111115</v>
      </c>
      <c r="C1080" s="37" t="s">
        <v>23</v>
      </c>
      <c r="D1080" s="34">
        <v>3</v>
      </c>
      <c r="E1080" s="38">
        <v>142.63999999999999</v>
      </c>
      <c r="F1080" s="39" t="s">
        <v>4</v>
      </c>
      <c r="G1080" s="40" t="s">
        <v>8</v>
      </c>
    </row>
    <row r="1081" spans="1:7">
      <c r="A1081" s="35">
        <v>44722</v>
      </c>
      <c r="B1081" s="36">
        <v>0.60769305555555553</v>
      </c>
      <c r="C1081" s="37" t="s">
        <v>23</v>
      </c>
      <c r="D1081" s="34">
        <v>1</v>
      </c>
      <c r="E1081" s="38">
        <v>142.63999999999999</v>
      </c>
      <c r="F1081" s="39" t="s">
        <v>4</v>
      </c>
      <c r="G1081" s="40" t="s">
        <v>8</v>
      </c>
    </row>
    <row r="1082" spans="1:7">
      <c r="A1082" s="35">
        <v>44722</v>
      </c>
      <c r="B1082" s="36">
        <v>0.60769444444444454</v>
      </c>
      <c r="C1082" s="37" t="s">
        <v>23</v>
      </c>
      <c r="D1082" s="34">
        <v>2</v>
      </c>
      <c r="E1082" s="38">
        <v>142.63999999999999</v>
      </c>
      <c r="F1082" s="39" t="s">
        <v>4</v>
      </c>
      <c r="G1082" s="40" t="s">
        <v>8</v>
      </c>
    </row>
    <row r="1083" spans="1:7">
      <c r="A1083" s="35">
        <v>44722</v>
      </c>
      <c r="B1083" s="36">
        <v>0.60786712962962963</v>
      </c>
      <c r="C1083" s="37" t="s">
        <v>23</v>
      </c>
      <c r="D1083" s="34">
        <v>2</v>
      </c>
      <c r="E1083" s="38">
        <v>142.63999999999999</v>
      </c>
      <c r="F1083" s="39" t="s">
        <v>4</v>
      </c>
      <c r="G1083" s="40" t="s">
        <v>8</v>
      </c>
    </row>
    <row r="1084" spans="1:7">
      <c r="A1084" s="35">
        <v>44722</v>
      </c>
      <c r="B1084" s="36">
        <v>0.60786712962962963</v>
      </c>
      <c r="C1084" s="37" t="s">
        <v>23</v>
      </c>
      <c r="D1084" s="34">
        <v>5</v>
      </c>
      <c r="E1084" s="38">
        <v>142.63999999999999</v>
      </c>
      <c r="F1084" s="39" t="s">
        <v>4</v>
      </c>
      <c r="G1084" s="40" t="s">
        <v>8</v>
      </c>
    </row>
    <row r="1085" spans="1:7">
      <c r="A1085" s="35">
        <v>44722</v>
      </c>
      <c r="B1085" s="36">
        <v>0.60786712962962963</v>
      </c>
      <c r="C1085" s="37" t="s">
        <v>23</v>
      </c>
      <c r="D1085" s="34">
        <v>100</v>
      </c>
      <c r="E1085" s="38">
        <v>142.63999999999999</v>
      </c>
      <c r="F1085" s="39" t="s">
        <v>4</v>
      </c>
      <c r="G1085" s="40" t="s">
        <v>8</v>
      </c>
    </row>
    <row r="1086" spans="1:7">
      <c r="A1086" s="35">
        <v>44722</v>
      </c>
      <c r="B1086" s="36">
        <v>0.60786712962962963</v>
      </c>
      <c r="C1086" s="37" t="s">
        <v>23</v>
      </c>
      <c r="D1086" s="34">
        <v>14</v>
      </c>
      <c r="E1086" s="38">
        <v>142.63999999999999</v>
      </c>
      <c r="F1086" s="39" t="s">
        <v>4</v>
      </c>
      <c r="G1086" s="40" t="s">
        <v>8</v>
      </c>
    </row>
    <row r="1087" spans="1:7">
      <c r="A1087" s="35">
        <v>44722</v>
      </c>
      <c r="B1087" s="36">
        <v>0.60881817129629634</v>
      </c>
      <c r="C1087" s="37" t="s">
        <v>23</v>
      </c>
      <c r="D1087" s="34">
        <v>100</v>
      </c>
      <c r="E1087" s="38">
        <v>142.43</v>
      </c>
      <c r="F1087" s="39" t="s">
        <v>4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23</v>
      </c>
      <c r="D1088" s="34">
        <v>47</v>
      </c>
      <c r="E1088" s="38">
        <v>142.38</v>
      </c>
      <c r="F1088" s="39" t="s">
        <v>4</v>
      </c>
      <c r="G1088" s="40" t="s">
        <v>6</v>
      </c>
    </row>
    <row r="1089" spans="1:7">
      <c r="A1089" s="35">
        <v>44722</v>
      </c>
      <c r="B1089" s="36">
        <v>0.6088386574074075</v>
      </c>
      <c r="C1089" s="37" t="s">
        <v>23</v>
      </c>
      <c r="D1089" s="34">
        <v>100</v>
      </c>
      <c r="E1089" s="38">
        <v>142.43</v>
      </c>
      <c r="F1089" s="39" t="s">
        <v>4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23</v>
      </c>
      <c r="D1090" s="34">
        <v>20</v>
      </c>
      <c r="E1090" s="38">
        <v>142.08000000000001</v>
      </c>
      <c r="F1090" s="39" t="s">
        <v>4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23</v>
      </c>
      <c r="D1091" s="34">
        <v>80</v>
      </c>
      <c r="E1091" s="38">
        <v>142.08000000000001</v>
      </c>
      <c r="F1091" s="39" t="s">
        <v>4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23</v>
      </c>
      <c r="D1092" s="34">
        <v>12</v>
      </c>
      <c r="E1092" s="38">
        <v>141.91</v>
      </c>
      <c r="F1092" s="39" t="s">
        <v>4</v>
      </c>
      <c r="G1092" s="40" t="s">
        <v>5</v>
      </c>
    </row>
    <row r="1093" spans="1:7">
      <c r="A1093" s="35">
        <v>44722</v>
      </c>
      <c r="B1093" s="36">
        <v>0.60987685185185192</v>
      </c>
      <c r="C1093" s="37" t="s">
        <v>23</v>
      </c>
      <c r="D1093" s="34">
        <v>35</v>
      </c>
      <c r="E1093" s="38">
        <v>141.91</v>
      </c>
      <c r="F1093" s="39" t="s">
        <v>4</v>
      </c>
      <c r="G1093" s="40" t="s">
        <v>5</v>
      </c>
    </row>
    <row r="1094" spans="1:7">
      <c r="A1094" s="35">
        <v>44722</v>
      </c>
      <c r="B1094" s="36">
        <v>0.61122592592592606</v>
      </c>
      <c r="C1094" s="37" t="s">
        <v>23</v>
      </c>
      <c r="D1094" s="34">
        <v>7</v>
      </c>
      <c r="E1094" s="38">
        <v>141.84</v>
      </c>
      <c r="F1094" s="39" t="s">
        <v>4</v>
      </c>
      <c r="G1094" s="40" t="s">
        <v>8</v>
      </c>
    </row>
    <row r="1095" spans="1:7">
      <c r="A1095" s="35">
        <v>44722</v>
      </c>
      <c r="B1095" s="36">
        <v>0.61122592592592606</v>
      </c>
      <c r="C1095" s="37" t="s">
        <v>23</v>
      </c>
      <c r="D1095" s="34">
        <v>8</v>
      </c>
      <c r="E1095" s="38">
        <v>141.84</v>
      </c>
      <c r="F1095" s="39" t="s">
        <v>4</v>
      </c>
      <c r="G1095" s="40" t="s">
        <v>8</v>
      </c>
    </row>
    <row r="1096" spans="1:7">
      <c r="A1096" s="35">
        <v>44722</v>
      </c>
      <c r="B1096" s="36">
        <v>0.61122592592592606</v>
      </c>
      <c r="C1096" s="37" t="s">
        <v>23</v>
      </c>
      <c r="D1096" s="34">
        <v>39</v>
      </c>
      <c r="E1096" s="38">
        <v>141.84</v>
      </c>
      <c r="F1096" s="39" t="s">
        <v>4</v>
      </c>
      <c r="G1096" s="40" t="s">
        <v>8</v>
      </c>
    </row>
    <row r="1097" spans="1:7">
      <c r="A1097" s="35">
        <v>44722</v>
      </c>
      <c r="B1097" s="36">
        <v>0.61122592592592606</v>
      </c>
      <c r="C1097" s="37" t="s">
        <v>23</v>
      </c>
      <c r="D1097" s="34">
        <v>46</v>
      </c>
      <c r="E1097" s="38">
        <v>141.84</v>
      </c>
      <c r="F1097" s="39" t="s">
        <v>4</v>
      </c>
      <c r="G1097" s="40" t="s">
        <v>8</v>
      </c>
    </row>
    <row r="1098" spans="1:7">
      <c r="A1098" s="35">
        <v>44722</v>
      </c>
      <c r="B1098" s="36">
        <v>0.61201724537037039</v>
      </c>
      <c r="C1098" s="37" t="s">
        <v>23</v>
      </c>
      <c r="D1098" s="34">
        <v>17</v>
      </c>
      <c r="E1098" s="38">
        <v>141.84</v>
      </c>
      <c r="F1098" s="39" t="s">
        <v>4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23</v>
      </c>
      <c r="D1099" s="34">
        <v>83</v>
      </c>
      <c r="E1099" s="38">
        <v>141.84</v>
      </c>
      <c r="F1099" s="39" t="s">
        <v>4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23</v>
      </c>
      <c r="D1100" s="34">
        <v>100</v>
      </c>
      <c r="E1100" s="38">
        <v>141.84</v>
      </c>
      <c r="F1100" s="39" t="s">
        <v>4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23</v>
      </c>
      <c r="D1101" s="34">
        <v>100</v>
      </c>
      <c r="E1101" s="38">
        <v>141.80000000000001</v>
      </c>
      <c r="F1101" s="39" t="s">
        <v>4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23</v>
      </c>
      <c r="D1102" s="34">
        <v>100</v>
      </c>
      <c r="E1102" s="38">
        <v>141.75</v>
      </c>
      <c r="F1102" s="39" t="s">
        <v>4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23</v>
      </c>
      <c r="D1103" s="34">
        <v>100</v>
      </c>
      <c r="E1103" s="38">
        <v>141.5</v>
      </c>
      <c r="F1103" s="39" t="s">
        <v>4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23</v>
      </c>
      <c r="D1104" s="34">
        <v>100</v>
      </c>
      <c r="E1104" s="38">
        <v>142.02000000000001</v>
      </c>
      <c r="F1104" s="39" t="s">
        <v>4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23</v>
      </c>
      <c r="D1105" s="34">
        <v>100</v>
      </c>
      <c r="E1105" s="38">
        <v>142.02000000000001</v>
      </c>
      <c r="F1105" s="39" t="s">
        <v>4</v>
      </c>
      <c r="G1105" s="40" t="s">
        <v>6</v>
      </c>
    </row>
    <row r="1106" spans="1:7">
      <c r="A1106" s="35">
        <v>44722</v>
      </c>
      <c r="B1106" s="36">
        <v>0.62065983796296309</v>
      </c>
      <c r="C1106" s="37" t="s">
        <v>23</v>
      </c>
      <c r="D1106" s="34">
        <v>100</v>
      </c>
      <c r="E1106" s="38">
        <v>142.12</v>
      </c>
      <c r="F1106" s="39" t="s">
        <v>4</v>
      </c>
      <c r="G1106" s="40" t="s">
        <v>5</v>
      </c>
    </row>
    <row r="1107" spans="1:7">
      <c r="A1107" s="35">
        <v>44722</v>
      </c>
      <c r="B1107" s="36">
        <v>0.62391261574074075</v>
      </c>
      <c r="C1107" s="37" t="s">
        <v>23</v>
      </c>
      <c r="D1107" s="34">
        <v>6</v>
      </c>
      <c r="E1107" s="38">
        <v>142.63999999999999</v>
      </c>
      <c r="F1107" s="39" t="s">
        <v>4</v>
      </c>
      <c r="G1107" s="40" t="s">
        <v>5</v>
      </c>
    </row>
    <row r="1108" spans="1:7">
      <c r="A1108" s="35">
        <v>44722</v>
      </c>
      <c r="B1108" s="36">
        <v>0.62391261574074075</v>
      </c>
      <c r="C1108" s="37" t="s">
        <v>23</v>
      </c>
      <c r="D1108" s="34">
        <v>11</v>
      </c>
      <c r="E1108" s="38">
        <v>142.63999999999999</v>
      </c>
      <c r="F1108" s="39" t="s">
        <v>4</v>
      </c>
      <c r="G1108" s="40" t="s">
        <v>5</v>
      </c>
    </row>
    <row r="1109" spans="1:7">
      <c r="A1109" s="35">
        <v>44722</v>
      </c>
      <c r="B1109" s="36">
        <v>0.62504537037037033</v>
      </c>
      <c r="C1109" s="37" t="s">
        <v>23</v>
      </c>
      <c r="D1109" s="34">
        <v>1</v>
      </c>
      <c r="E1109" s="38">
        <v>142.72999999999999</v>
      </c>
      <c r="F1109" s="39" t="s">
        <v>4</v>
      </c>
      <c r="G1109" s="40" t="s">
        <v>6</v>
      </c>
    </row>
    <row r="1110" spans="1:7">
      <c r="A1110" s="35">
        <v>44722</v>
      </c>
      <c r="B1110" s="36">
        <v>0.62504537037037033</v>
      </c>
      <c r="C1110" s="37" t="s">
        <v>23</v>
      </c>
      <c r="D1110" s="34">
        <v>25</v>
      </c>
      <c r="E1110" s="38">
        <v>142.74</v>
      </c>
      <c r="F1110" s="39" t="s">
        <v>4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23</v>
      </c>
      <c r="D1111" s="34">
        <v>37</v>
      </c>
      <c r="E1111" s="38">
        <v>142.74</v>
      </c>
      <c r="F1111" s="39" t="s">
        <v>4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23</v>
      </c>
      <c r="D1112" s="34">
        <v>38</v>
      </c>
      <c r="E1112" s="38">
        <v>142.74</v>
      </c>
      <c r="F1112" s="39" t="s">
        <v>4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23</v>
      </c>
      <c r="D1113" s="34">
        <v>38</v>
      </c>
      <c r="E1113" s="38">
        <v>142.74</v>
      </c>
      <c r="F1113" s="39" t="s">
        <v>4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23</v>
      </c>
      <c r="D1114" s="34">
        <v>62</v>
      </c>
      <c r="E1114" s="38">
        <v>142.74</v>
      </c>
      <c r="F1114" s="39" t="s">
        <v>4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23</v>
      </c>
      <c r="D1115" s="34">
        <v>4</v>
      </c>
      <c r="E1115" s="38">
        <v>142.74</v>
      </c>
      <c r="F1115" s="39" t="s">
        <v>4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23</v>
      </c>
      <c r="D1116" s="34">
        <v>7</v>
      </c>
      <c r="E1116" s="38">
        <v>142.74</v>
      </c>
      <c r="F1116" s="39" t="s">
        <v>4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23</v>
      </c>
      <c r="D1117" s="34">
        <v>7</v>
      </c>
      <c r="E1117" s="38">
        <v>142.74</v>
      </c>
      <c r="F1117" s="39" t="s">
        <v>4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23</v>
      </c>
      <c r="D1118" s="34">
        <v>12</v>
      </c>
      <c r="E1118" s="38">
        <v>142.74</v>
      </c>
      <c r="F1118" s="39" t="s">
        <v>4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23</v>
      </c>
      <c r="D1119" s="34">
        <v>15</v>
      </c>
      <c r="E1119" s="38">
        <v>142.74</v>
      </c>
      <c r="F1119" s="39" t="s">
        <v>4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23</v>
      </c>
      <c r="D1120" s="34">
        <v>25</v>
      </c>
      <c r="E1120" s="38">
        <v>142.74</v>
      </c>
      <c r="F1120" s="39" t="s">
        <v>4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23</v>
      </c>
      <c r="D1121" s="34">
        <v>30</v>
      </c>
      <c r="E1121" s="38">
        <v>142.74</v>
      </c>
      <c r="F1121" s="39" t="s">
        <v>4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23</v>
      </c>
      <c r="D1122" s="34">
        <v>41</v>
      </c>
      <c r="E1122" s="38">
        <v>142.74</v>
      </c>
      <c r="F1122" s="39" t="s">
        <v>4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23</v>
      </c>
      <c r="D1123" s="34">
        <v>59</v>
      </c>
      <c r="E1123" s="38">
        <v>142.74</v>
      </c>
      <c r="F1123" s="39" t="s">
        <v>4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23</v>
      </c>
      <c r="D1124" s="34">
        <v>16</v>
      </c>
      <c r="E1124" s="38">
        <v>142.94999999999999</v>
      </c>
      <c r="F1124" s="39" t="s">
        <v>4</v>
      </c>
      <c r="G1124" s="40" t="s">
        <v>8</v>
      </c>
    </row>
    <row r="1125" spans="1:7">
      <c r="A1125" s="35">
        <v>44722</v>
      </c>
      <c r="B1125" s="36">
        <v>0.62585104166666672</v>
      </c>
      <c r="C1125" s="37" t="s">
        <v>23</v>
      </c>
      <c r="D1125" s="34">
        <v>75</v>
      </c>
      <c r="E1125" s="38">
        <v>142.93</v>
      </c>
      <c r="F1125" s="39" t="s">
        <v>4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23</v>
      </c>
      <c r="D1126" s="34">
        <v>20</v>
      </c>
      <c r="E1126" s="38">
        <v>142.97</v>
      </c>
      <c r="F1126" s="39" t="s">
        <v>4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23</v>
      </c>
      <c r="D1127" s="34">
        <v>23</v>
      </c>
      <c r="E1127" s="38">
        <v>142.97</v>
      </c>
      <c r="F1127" s="39" t="s">
        <v>4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23</v>
      </c>
      <c r="D1128" s="34">
        <v>32</v>
      </c>
      <c r="E1128" s="38">
        <v>142.96</v>
      </c>
      <c r="F1128" s="39" t="s">
        <v>4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23</v>
      </c>
      <c r="D1129" s="34">
        <v>57</v>
      </c>
      <c r="E1129" s="38">
        <v>142.97</v>
      </c>
      <c r="F1129" s="39" t="s">
        <v>4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23</v>
      </c>
      <c r="D1130" s="34">
        <v>100</v>
      </c>
      <c r="E1130" s="38">
        <v>142.93</v>
      </c>
      <c r="F1130" s="39" t="s">
        <v>4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23</v>
      </c>
      <c r="D1131" s="34">
        <v>25</v>
      </c>
      <c r="E1131" s="38">
        <v>142.93</v>
      </c>
      <c r="F1131" s="39" t="s">
        <v>4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23</v>
      </c>
      <c r="D1132" s="34">
        <v>75</v>
      </c>
      <c r="E1132" s="38">
        <v>142.93</v>
      </c>
      <c r="F1132" s="39" t="s">
        <v>4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23</v>
      </c>
      <c r="D1133" s="34">
        <v>17</v>
      </c>
      <c r="E1133" s="38">
        <v>142.93</v>
      </c>
      <c r="F1133" s="39" t="s">
        <v>4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23</v>
      </c>
      <c r="D1134" s="34">
        <v>8</v>
      </c>
      <c r="E1134" s="38">
        <v>142.93</v>
      </c>
      <c r="F1134" s="39" t="s">
        <v>4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23</v>
      </c>
      <c r="D1135" s="34">
        <v>100</v>
      </c>
      <c r="E1135" s="38">
        <v>142.83000000000001</v>
      </c>
      <c r="F1135" s="39" t="s">
        <v>4</v>
      </c>
      <c r="G1135" s="40" t="s">
        <v>5</v>
      </c>
    </row>
    <row r="1136" spans="1:7">
      <c r="A1136" s="35">
        <v>44722</v>
      </c>
      <c r="B1136" s="36">
        <v>0.62660949074074068</v>
      </c>
      <c r="C1136" s="37" t="s">
        <v>23</v>
      </c>
      <c r="D1136" s="34">
        <v>8</v>
      </c>
      <c r="E1136" s="38">
        <v>142.82</v>
      </c>
      <c r="F1136" s="39" t="s">
        <v>4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23</v>
      </c>
      <c r="D1137" s="34">
        <v>24</v>
      </c>
      <c r="E1137" s="38">
        <v>142.82</v>
      </c>
      <c r="F1137" s="39" t="s">
        <v>4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23</v>
      </c>
      <c r="D1138" s="34">
        <v>76</v>
      </c>
      <c r="E1138" s="38">
        <v>142.82</v>
      </c>
      <c r="F1138" s="39" t="s">
        <v>4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23</v>
      </c>
      <c r="D1139" s="34">
        <v>92</v>
      </c>
      <c r="E1139" s="38">
        <v>142.82</v>
      </c>
      <c r="F1139" s="39" t="s">
        <v>4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23</v>
      </c>
      <c r="D1140" s="34">
        <v>100</v>
      </c>
      <c r="E1140" s="38">
        <v>142.82</v>
      </c>
      <c r="F1140" s="39" t="s">
        <v>4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23</v>
      </c>
      <c r="D1141" s="34">
        <v>47</v>
      </c>
      <c r="E1141" s="38">
        <v>142.77000000000001</v>
      </c>
      <c r="F1141" s="39" t="s">
        <v>4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23</v>
      </c>
      <c r="D1142" s="34">
        <v>100</v>
      </c>
      <c r="E1142" s="38">
        <v>142.77000000000001</v>
      </c>
      <c r="F1142" s="39" t="s">
        <v>4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23</v>
      </c>
      <c r="D1143" s="34">
        <v>6</v>
      </c>
      <c r="E1143" s="38">
        <v>142.27000000000001</v>
      </c>
      <c r="F1143" s="39" t="s">
        <v>4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23</v>
      </c>
      <c r="D1144" s="34">
        <v>20</v>
      </c>
      <c r="E1144" s="38">
        <v>142.27000000000001</v>
      </c>
      <c r="F1144" s="39" t="s">
        <v>4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23</v>
      </c>
      <c r="D1145" s="34">
        <v>74</v>
      </c>
      <c r="E1145" s="38">
        <v>142.27000000000001</v>
      </c>
      <c r="F1145" s="39" t="s">
        <v>4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23</v>
      </c>
      <c r="D1146" s="34">
        <v>7</v>
      </c>
      <c r="E1146" s="38">
        <v>142.99</v>
      </c>
      <c r="F1146" s="39" t="s">
        <v>4</v>
      </c>
      <c r="G1146" s="40" t="s">
        <v>6</v>
      </c>
    </row>
    <row r="1147" spans="1:7">
      <c r="A1147" s="35">
        <v>44722</v>
      </c>
      <c r="B1147" s="36">
        <v>0.63082754629629623</v>
      </c>
      <c r="C1147" s="37" t="s">
        <v>23</v>
      </c>
      <c r="D1147" s="34">
        <v>20</v>
      </c>
      <c r="E1147" s="38">
        <v>142.99</v>
      </c>
      <c r="F1147" s="39" t="s">
        <v>4</v>
      </c>
      <c r="G1147" s="40" t="s">
        <v>6</v>
      </c>
    </row>
    <row r="1148" spans="1:7">
      <c r="A1148" s="35">
        <v>44722</v>
      </c>
      <c r="B1148" s="36">
        <v>0.63082754629629623</v>
      </c>
      <c r="C1148" s="37" t="s">
        <v>23</v>
      </c>
      <c r="D1148" s="34">
        <v>21</v>
      </c>
      <c r="E1148" s="38">
        <v>142.99</v>
      </c>
      <c r="F1148" s="39" t="s">
        <v>4</v>
      </c>
      <c r="G1148" s="40" t="s">
        <v>6</v>
      </c>
    </row>
    <row r="1149" spans="1:7">
      <c r="A1149" s="35">
        <v>44722</v>
      </c>
      <c r="B1149" s="36">
        <v>0.63082754629629623</v>
      </c>
      <c r="C1149" s="37" t="s">
        <v>23</v>
      </c>
      <c r="D1149" s="34">
        <v>40</v>
      </c>
      <c r="E1149" s="38">
        <v>142.99</v>
      </c>
      <c r="F1149" s="39" t="s">
        <v>4</v>
      </c>
      <c r="G1149" s="40" t="s">
        <v>6</v>
      </c>
    </row>
    <row r="1150" spans="1:7">
      <c r="A1150" s="35">
        <v>44722</v>
      </c>
      <c r="B1150" s="36">
        <v>0.63088831018518521</v>
      </c>
      <c r="C1150" s="37" t="s">
        <v>23</v>
      </c>
      <c r="D1150" s="34">
        <v>16</v>
      </c>
      <c r="E1150" s="38">
        <v>142.99</v>
      </c>
      <c r="F1150" s="39" t="s">
        <v>4</v>
      </c>
      <c r="G1150" s="40" t="s">
        <v>6</v>
      </c>
    </row>
    <row r="1151" spans="1:7">
      <c r="A1151" s="35">
        <v>44722</v>
      </c>
      <c r="B1151" s="36">
        <v>0.63114733796296307</v>
      </c>
      <c r="C1151" s="37" t="s">
        <v>23</v>
      </c>
      <c r="D1151" s="34">
        <v>11</v>
      </c>
      <c r="E1151" s="38">
        <v>142.99</v>
      </c>
      <c r="F1151" s="39" t="s">
        <v>4</v>
      </c>
      <c r="G1151" s="40" t="s">
        <v>6</v>
      </c>
    </row>
    <row r="1152" spans="1:7">
      <c r="A1152" s="35">
        <v>44722</v>
      </c>
      <c r="B1152" s="36">
        <v>0.63117800925925927</v>
      </c>
      <c r="C1152" s="37" t="s">
        <v>23</v>
      </c>
      <c r="D1152" s="34">
        <v>85</v>
      </c>
      <c r="E1152" s="38">
        <v>142.99</v>
      </c>
      <c r="F1152" s="39" t="s">
        <v>4</v>
      </c>
      <c r="G1152" s="40" t="s">
        <v>6</v>
      </c>
    </row>
    <row r="1153" spans="1:7">
      <c r="A1153" s="35">
        <v>44722</v>
      </c>
      <c r="B1153" s="36">
        <v>0.63320277777777778</v>
      </c>
      <c r="C1153" s="37" t="s">
        <v>23</v>
      </c>
      <c r="D1153" s="34">
        <v>11</v>
      </c>
      <c r="E1153" s="38">
        <v>143.18</v>
      </c>
      <c r="F1153" s="39" t="s">
        <v>4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23</v>
      </c>
      <c r="D1154" s="34">
        <v>100</v>
      </c>
      <c r="E1154" s="38">
        <v>143.18</v>
      </c>
      <c r="F1154" s="39" t="s">
        <v>4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23</v>
      </c>
      <c r="D1155" s="34">
        <v>7</v>
      </c>
      <c r="E1155" s="38">
        <v>143.18</v>
      </c>
      <c r="F1155" s="39" t="s">
        <v>4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23</v>
      </c>
      <c r="D1156" s="34">
        <v>7</v>
      </c>
      <c r="E1156" s="38">
        <v>143.18</v>
      </c>
      <c r="F1156" s="39" t="s">
        <v>4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23</v>
      </c>
      <c r="D1157" s="34">
        <v>10</v>
      </c>
      <c r="E1157" s="38">
        <v>143.18</v>
      </c>
      <c r="F1157" s="39" t="s">
        <v>4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23</v>
      </c>
      <c r="D1158" s="34">
        <v>65</v>
      </c>
      <c r="E1158" s="38">
        <v>143.18</v>
      </c>
      <c r="F1158" s="39" t="s">
        <v>4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23</v>
      </c>
      <c r="D1159" s="34">
        <v>100</v>
      </c>
      <c r="E1159" s="38">
        <v>143.19999999999999</v>
      </c>
      <c r="F1159" s="39" t="s">
        <v>4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23</v>
      </c>
      <c r="D1160" s="34">
        <v>100</v>
      </c>
      <c r="E1160" s="38">
        <v>143.19999999999999</v>
      </c>
      <c r="F1160" s="39" t="s">
        <v>4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23</v>
      </c>
      <c r="D1161" s="34">
        <v>12</v>
      </c>
      <c r="E1161" s="38">
        <v>143.16999999999999</v>
      </c>
      <c r="F1161" s="39" t="s">
        <v>4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23</v>
      </c>
      <c r="D1162" s="34">
        <v>15</v>
      </c>
      <c r="E1162" s="38">
        <v>143.16999999999999</v>
      </c>
      <c r="F1162" s="39" t="s">
        <v>4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23</v>
      </c>
      <c r="D1163" s="34">
        <v>8</v>
      </c>
      <c r="E1163" s="38">
        <v>143.15</v>
      </c>
      <c r="F1163" s="39" t="s">
        <v>4</v>
      </c>
      <c r="G1163" s="40" t="s">
        <v>5</v>
      </c>
    </row>
    <row r="1164" spans="1:7">
      <c r="A1164" s="35">
        <v>44722</v>
      </c>
      <c r="B1164" s="36">
        <v>0.63547500000000001</v>
      </c>
      <c r="C1164" s="37" t="s">
        <v>23</v>
      </c>
      <c r="D1164" s="34">
        <v>1</v>
      </c>
      <c r="E1164" s="38">
        <v>143.16</v>
      </c>
      <c r="F1164" s="39" t="s">
        <v>4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23</v>
      </c>
      <c r="D1165" s="34">
        <v>1</v>
      </c>
      <c r="E1165" s="38">
        <v>143.16</v>
      </c>
      <c r="F1165" s="39" t="s">
        <v>4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23</v>
      </c>
      <c r="D1166" s="34">
        <v>6</v>
      </c>
      <c r="E1166" s="38">
        <v>143.16</v>
      </c>
      <c r="F1166" s="39" t="s">
        <v>4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23</v>
      </c>
      <c r="D1167" s="34">
        <v>1</v>
      </c>
      <c r="E1167" s="38">
        <v>143.16999999999999</v>
      </c>
      <c r="F1167" s="39" t="s">
        <v>4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23</v>
      </c>
      <c r="D1168" s="34">
        <v>99</v>
      </c>
      <c r="E1168" s="38">
        <v>143.16999999999999</v>
      </c>
      <c r="F1168" s="39" t="s">
        <v>4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23</v>
      </c>
      <c r="D1169" s="34">
        <v>18</v>
      </c>
      <c r="E1169" s="38">
        <v>143.08000000000001</v>
      </c>
      <c r="F1169" s="39" t="s">
        <v>4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23</v>
      </c>
      <c r="D1170" s="34">
        <v>20</v>
      </c>
      <c r="E1170" s="38">
        <v>143.07</v>
      </c>
      <c r="F1170" s="39" t="s">
        <v>4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23</v>
      </c>
      <c r="D1171" s="34">
        <v>82</v>
      </c>
      <c r="E1171" s="38">
        <v>143.08000000000001</v>
      </c>
      <c r="F1171" s="39" t="s">
        <v>4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23</v>
      </c>
      <c r="D1172" s="34">
        <v>100</v>
      </c>
      <c r="E1172" s="38">
        <v>143.08000000000001</v>
      </c>
      <c r="F1172" s="39" t="s">
        <v>4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23</v>
      </c>
      <c r="D1173" s="34">
        <v>8</v>
      </c>
      <c r="E1173" s="38">
        <v>143.27000000000001</v>
      </c>
      <c r="F1173" s="39" t="s">
        <v>4</v>
      </c>
      <c r="G1173" s="40" t="s">
        <v>5</v>
      </c>
    </row>
    <row r="1174" spans="1:7">
      <c r="A1174" s="35">
        <v>44722</v>
      </c>
      <c r="B1174" s="36">
        <v>0.63884270833333345</v>
      </c>
      <c r="C1174" s="37" t="s">
        <v>23</v>
      </c>
      <c r="D1174" s="34">
        <v>27</v>
      </c>
      <c r="E1174" s="38">
        <v>143.28</v>
      </c>
      <c r="F1174" s="39" t="s">
        <v>4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23</v>
      </c>
      <c r="D1175" s="34">
        <v>2</v>
      </c>
      <c r="E1175" s="38">
        <v>143.27000000000001</v>
      </c>
      <c r="F1175" s="39" t="s">
        <v>4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23</v>
      </c>
      <c r="D1176" s="34">
        <v>98</v>
      </c>
      <c r="E1176" s="38">
        <v>143.27000000000001</v>
      </c>
      <c r="F1176" s="39" t="s">
        <v>4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23</v>
      </c>
      <c r="D1177" s="34">
        <v>100</v>
      </c>
      <c r="E1177" s="38">
        <v>143.27000000000001</v>
      </c>
      <c r="F1177" s="39" t="s">
        <v>4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23</v>
      </c>
      <c r="D1178" s="34">
        <v>19</v>
      </c>
      <c r="E1178" s="38">
        <v>143.21</v>
      </c>
      <c r="F1178" s="39" t="s">
        <v>4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23</v>
      </c>
      <c r="D1179" s="34">
        <v>100</v>
      </c>
      <c r="E1179" s="38">
        <v>143.21</v>
      </c>
      <c r="F1179" s="39" t="s">
        <v>4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23</v>
      </c>
      <c r="D1180" s="34">
        <v>101</v>
      </c>
      <c r="E1180" s="38">
        <v>143.21</v>
      </c>
      <c r="F1180" s="39" t="s">
        <v>4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23</v>
      </c>
      <c r="D1181" s="34">
        <v>18</v>
      </c>
      <c r="E1181" s="38">
        <v>143.16999999999999</v>
      </c>
      <c r="F1181" s="39" t="s">
        <v>4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23</v>
      </c>
      <c r="D1182" s="34">
        <v>82</v>
      </c>
      <c r="E1182" s="38">
        <v>143.16999999999999</v>
      </c>
      <c r="F1182" s="39" t="s">
        <v>4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23</v>
      </c>
      <c r="D1183" s="34">
        <v>47</v>
      </c>
      <c r="E1183" s="38">
        <v>143.1</v>
      </c>
      <c r="F1183" s="39" t="s">
        <v>4</v>
      </c>
      <c r="G1183" s="40" t="s">
        <v>8</v>
      </c>
    </row>
    <row r="1184" spans="1:7">
      <c r="A1184" s="35">
        <v>44722</v>
      </c>
      <c r="B1184" s="36">
        <v>0.63986574074074087</v>
      </c>
      <c r="C1184" s="37" t="s">
        <v>23</v>
      </c>
      <c r="D1184" s="34">
        <v>10</v>
      </c>
      <c r="E1184" s="38">
        <v>143.09</v>
      </c>
      <c r="F1184" s="39" t="s">
        <v>4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23</v>
      </c>
      <c r="D1185" s="34">
        <v>10</v>
      </c>
      <c r="E1185" s="38">
        <v>143.09</v>
      </c>
      <c r="F1185" s="39" t="s">
        <v>4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23</v>
      </c>
      <c r="D1186" s="34">
        <v>20</v>
      </c>
      <c r="E1186" s="38">
        <v>143.07</v>
      </c>
      <c r="F1186" s="39" t="s">
        <v>4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23</v>
      </c>
      <c r="D1187" s="34">
        <v>80</v>
      </c>
      <c r="E1187" s="38">
        <v>143.07</v>
      </c>
      <c r="F1187" s="39" t="s">
        <v>4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23</v>
      </c>
      <c r="D1188" s="34">
        <v>80</v>
      </c>
      <c r="E1188" s="38">
        <v>143.07</v>
      </c>
      <c r="F1188" s="39" t="s">
        <v>4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23</v>
      </c>
      <c r="D1189" s="34">
        <v>39</v>
      </c>
      <c r="E1189" s="38">
        <v>142.94</v>
      </c>
      <c r="F1189" s="39" t="s">
        <v>4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23</v>
      </c>
      <c r="D1190" s="34">
        <v>1</v>
      </c>
      <c r="E1190" s="38">
        <v>142.94</v>
      </c>
      <c r="F1190" s="39" t="s">
        <v>4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23</v>
      </c>
      <c r="D1191" s="34">
        <v>20</v>
      </c>
      <c r="E1191" s="38">
        <v>142.94</v>
      </c>
      <c r="F1191" s="39" t="s">
        <v>4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23</v>
      </c>
      <c r="D1192" s="34">
        <v>20</v>
      </c>
      <c r="E1192" s="38">
        <v>142.94</v>
      </c>
      <c r="F1192" s="39" t="s">
        <v>4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23</v>
      </c>
      <c r="D1193" s="34">
        <v>20</v>
      </c>
      <c r="E1193" s="38">
        <v>142.94</v>
      </c>
      <c r="F1193" s="39" t="s">
        <v>4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23</v>
      </c>
      <c r="D1194" s="34">
        <v>12</v>
      </c>
      <c r="E1194" s="38">
        <v>143.72999999999999</v>
      </c>
      <c r="F1194" s="39" t="s">
        <v>4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23</v>
      </c>
      <c r="D1195" s="34">
        <v>26</v>
      </c>
      <c r="E1195" s="38">
        <v>143.72999999999999</v>
      </c>
      <c r="F1195" s="39" t="s">
        <v>4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23</v>
      </c>
      <c r="D1196" s="34">
        <v>38</v>
      </c>
      <c r="E1196" s="38">
        <v>143.72999999999999</v>
      </c>
      <c r="F1196" s="39" t="s">
        <v>4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23</v>
      </c>
      <c r="D1197" s="34">
        <v>62</v>
      </c>
      <c r="E1197" s="38">
        <v>143.72999999999999</v>
      </c>
      <c r="F1197" s="39" t="s">
        <v>4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23</v>
      </c>
      <c r="D1198" s="34">
        <v>62</v>
      </c>
      <c r="E1198" s="38">
        <v>143.72999999999999</v>
      </c>
      <c r="F1198" s="39" t="s">
        <v>4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23</v>
      </c>
      <c r="D1199" s="34">
        <v>9</v>
      </c>
      <c r="E1199" s="38">
        <v>143.86000000000001</v>
      </c>
      <c r="F1199" s="39" t="s">
        <v>4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23</v>
      </c>
      <c r="D1200" s="34">
        <v>5</v>
      </c>
      <c r="E1200" s="38">
        <v>143.88</v>
      </c>
      <c r="F1200" s="39" t="s">
        <v>4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23</v>
      </c>
      <c r="D1201" s="34">
        <v>9</v>
      </c>
      <c r="E1201" s="38">
        <v>143.86000000000001</v>
      </c>
      <c r="F1201" s="39" t="s">
        <v>4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23</v>
      </c>
      <c r="D1202" s="34">
        <v>9</v>
      </c>
      <c r="E1202" s="38">
        <v>143.88</v>
      </c>
      <c r="F1202" s="39" t="s">
        <v>4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23</v>
      </c>
      <c r="D1203" s="34">
        <v>33</v>
      </c>
      <c r="E1203" s="38">
        <v>143.88</v>
      </c>
      <c r="F1203" s="39" t="s">
        <v>4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23</v>
      </c>
      <c r="D1204" s="34">
        <v>91</v>
      </c>
      <c r="E1204" s="38">
        <v>143.86000000000001</v>
      </c>
      <c r="F1204" s="39" t="s">
        <v>4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23</v>
      </c>
      <c r="D1205" s="34">
        <v>100</v>
      </c>
      <c r="E1205" s="38">
        <v>143.86000000000001</v>
      </c>
      <c r="F1205" s="39" t="s">
        <v>4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23</v>
      </c>
      <c r="D1206" s="34">
        <v>100</v>
      </c>
      <c r="E1206" s="38">
        <v>143.88</v>
      </c>
      <c r="F1206" s="39" t="s">
        <v>4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23</v>
      </c>
      <c r="D1207" s="34">
        <v>91</v>
      </c>
      <c r="E1207" s="38">
        <v>143.86000000000001</v>
      </c>
      <c r="F1207" s="39" t="s">
        <v>4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23</v>
      </c>
      <c r="D1208" s="34">
        <v>100</v>
      </c>
      <c r="E1208" s="38">
        <v>143.79</v>
      </c>
      <c r="F1208" s="39" t="s">
        <v>4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23</v>
      </c>
      <c r="D1209" s="34">
        <v>100</v>
      </c>
      <c r="E1209" s="38">
        <v>143.54</v>
      </c>
      <c r="F1209" s="39" t="s">
        <v>4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23</v>
      </c>
      <c r="D1210" s="34">
        <v>100</v>
      </c>
      <c r="E1210" s="38">
        <v>143.36000000000001</v>
      </c>
      <c r="F1210" s="39" t="s">
        <v>4</v>
      </c>
      <c r="G1210" s="40" t="s">
        <v>6</v>
      </c>
    </row>
    <row r="1211" spans="1:7">
      <c r="A1211" s="35">
        <v>44722</v>
      </c>
      <c r="B1211" s="36">
        <v>0.64704212962962959</v>
      </c>
      <c r="C1211" s="37" t="s">
        <v>23</v>
      </c>
      <c r="D1211" s="34">
        <v>100</v>
      </c>
      <c r="E1211" s="38">
        <v>143.6</v>
      </c>
      <c r="F1211" s="39" t="s">
        <v>4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23</v>
      </c>
      <c r="D1212" s="34">
        <v>1</v>
      </c>
      <c r="E1212" s="38">
        <v>143.54</v>
      </c>
      <c r="F1212" s="39" t="s">
        <v>4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23</v>
      </c>
      <c r="D1213" s="34">
        <v>13</v>
      </c>
      <c r="E1213" s="38">
        <v>143.54</v>
      </c>
      <c r="F1213" s="39" t="s">
        <v>4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23</v>
      </c>
      <c r="D1214" s="34">
        <v>15</v>
      </c>
      <c r="E1214" s="38">
        <v>143.54</v>
      </c>
      <c r="F1214" s="39" t="s">
        <v>4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23</v>
      </c>
      <c r="D1215" s="34">
        <v>9</v>
      </c>
      <c r="E1215" s="38">
        <v>143.54</v>
      </c>
      <c r="F1215" s="39" t="s">
        <v>4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23</v>
      </c>
      <c r="D1216" s="34">
        <v>1</v>
      </c>
      <c r="E1216" s="38">
        <v>143.54</v>
      </c>
      <c r="F1216" s="39" t="s">
        <v>4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23</v>
      </c>
      <c r="D1217" s="34">
        <v>11</v>
      </c>
      <c r="E1217" s="38">
        <v>143.54</v>
      </c>
      <c r="F1217" s="39" t="s">
        <v>4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23</v>
      </c>
      <c r="D1218" s="34">
        <v>15</v>
      </c>
      <c r="E1218" s="38">
        <v>143.54</v>
      </c>
      <c r="F1218" s="39" t="s">
        <v>4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23</v>
      </c>
      <c r="D1219" s="34">
        <v>100</v>
      </c>
      <c r="E1219" s="38">
        <v>143.69999999999999</v>
      </c>
      <c r="F1219" s="39" t="s">
        <v>4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23</v>
      </c>
      <c r="D1220" s="34">
        <v>100</v>
      </c>
      <c r="E1220" s="38">
        <v>143.69999999999999</v>
      </c>
      <c r="F1220" s="39" t="s">
        <v>4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23</v>
      </c>
      <c r="D1221" s="34">
        <v>5</v>
      </c>
      <c r="E1221" s="38">
        <v>143.72</v>
      </c>
      <c r="F1221" s="39" t="s">
        <v>4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23</v>
      </c>
      <c r="D1222" s="34">
        <v>95</v>
      </c>
      <c r="E1222" s="38">
        <v>143.72</v>
      </c>
      <c r="F1222" s="39" t="s">
        <v>4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23</v>
      </c>
      <c r="D1223" s="34">
        <v>100</v>
      </c>
      <c r="E1223" s="38">
        <v>143.72999999999999</v>
      </c>
      <c r="F1223" s="39" t="s">
        <v>4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23</v>
      </c>
      <c r="D1224" s="34">
        <v>1</v>
      </c>
      <c r="E1224" s="38">
        <v>143.69</v>
      </c>
      <c r="F1224" s="39" t="s">
        <v>4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23</v>
      </c>
      <c r="D1225" s="34">
        <v>99</v>
      </c>
      <c r="E1225" s="38">
        <v>143.69</v>
      </c>
      <c r="F1225" s="39" t="s">
        <v>4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23</v>
      </c>
      <c r="D1226" s="34">
        <v>8</v>
      </c>
      <c r="E1226" s="38">
        <v>144.22</v>
      </c>
      <c r="F1226" s="39" t="s">
        <v>4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23</v>
      </c>
      <c r="D1227" s="34">
        <v>92</v>
      </c>
      <c r="E1227" s="38">
        <v>144.22</v>
      </c>
      <c r="F1227" s="39" t="s">
        <v>4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23</v>
      </c>
      <c r="D1228" s="34">
        <v>5</v>
      </c>
      <c r="E1228" s="38">
        <v>144.19999999999999</v>
      </c>
      <c r="F1228" s="39" t="s">
        <v>4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23</v>
      </c>
      <c r="D1229" s="34">
        <v>10</v>
      </c>
      <c r="E1229" s="38">
        <v>144.19999999999999</v>
      </c>
      <c r="F1229" s="39" t="s">
        <v>4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23</v>
      </c>
      <c r="D1230" s="34">
        <v>50</v>
      </c>
      <c r="E1230" s="38">
        <v>144.19999999999999</v>
      </c>
      <c r="F1230" s="39" t="s">
        <v>4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23</v>
      </c>
      <c r="D1231" s="34">
        <v>8</v>
      </c>
      <c r="E1231" s="38">
        <v>144.12</v>
      </c>
      <c r="F1231" s="39" t="s">
        <v>4</v>
      </c>
      <c r="G1231" s="40" t="s">
        <v>7</v>
      </c>
    </row>
    <row r="1232" spans="1:7">
      <c r="A1232" s="35">
        <v>44722</v>
      </c>
      <c r="B1232" s="36">
        <v>0.6516460648148148</v>
      </c>
      <c r="C1232" s="37" t="s">
        <v>23</v>
      </c>
      <c r="D1232" s="34">
        <v>2</v>
      </c>
      <c r="E1232" s="38">
        <v>144.09</v>
      </c>
      <c r="F1232" s="39" t="s">
        <v>4</v>
      </c>
      <c r="G1232" s="40" t="s">
        <v>7</v>
      </c>
    </row>
    <row r="1233" spans="1:7">
      <c r="A1233" s="35">
        <v>44722</v>
      </c>
      <c r="B1233" s="36">
        <v>0.6516460648148148</v>
      </c>
      <c r="C1233" s="37" t="s">
        <v>23</v>
      </c>
      <c r="D1233" s="34">
        <v>16</v>
      </c>
      <c r="E1233" s="38">
        <v>144.13999999999999</v>
      </c>
      <c r="F1233" s="39" t="s">
        <v>4</v>
      </c>
      <c r="G1233" s="40" t="s">
        <v>6</v>
      </c>
    </row>
    <row r="1234" spans="1:7">
      <c r="A1234" s="35">
        <v>44722</v>
      </c>
      <c r="B1234" s="36">
        <v>0.6516460648148148</v>
      </c>
      <c r="C1234" s="37" t="s">
        <v>23</v>
      </c>
      <c r="D1234" s="34">
        <v>46</v>
      </c>
      <c r="E1234" s="38">
        <v>144.13999999999999</v>
      </c>
      <c r="F1234" s="39" t="s">
        <v>4</v>
      </c>
      <c r="G1234" s="40" t="s">
        <v>6</v>
      </c>
    </row>
    <row r="1235" spans="1:7">
      <c r="A1235" s="35">
        <v>44722</v>
      </c>
      <c r="B1235" s="36">
        <v>0.6516460648148148</v>
      </c>
      <c r="C1235" s="37" t="s">
        <v>23</v>
      </c>
      <c r="D1235" s="34">
        <v>24</v>
      </c>
      <c r="E1235" s="38">
        <v>144.13</v>
      </c>
      <c r="F1235" s="39" t="s">
        <v>4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23</v>
      </c>
      <c r="D1236" s="34">
        <v>31</v>
      </c>
      <c r="E1236" s="38">
        <v>144.11000000000001</v>
      </c>
      <c r="F1236" s="39" t="s">
        <v>4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23</v>
      </c>
      <c r="D1237" s="34">
        <v>100</v>
      </c>
      <c r="E1237" s="38">
        <v>144.11000000000001</v>
      </c>
      <c r="F1237" s="39" t="s">
        <v>4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23</v>
      </c>
      <c r="D1238" s="34">
        <v>18</v>
      </c>
      <c r="E1238" s="38">
        <v>144.1</v>
      </c>
      <c r="F1238" s="39" t="s">
        <v>4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23</v>
      </c>
      <c r="D1239" s="34">
        <v>35</v>
      </c>
      <c r="E1239" s="38">
        <v>144.1</v>
      </c>
      <c r="F1239" s="39" t="s">
        <v>4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23</v>
      </c>
      <c r="D1240" s="34">
        <v>69</v>
      </c>
      <c r="E1240" s="38">
        <v>144.11000000000001</v>
      </c>
      <c r="F1240" s="39" t="s">
        <v>4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23</v>
      </c>
      <c r="D1241" s="34">
        <v>82</v>
      </c>
      <c r="E1241" s="38">
        <v>144.1</v>
      </c>
      <c r="F1241" s="39" t="s">
        <v>4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23</v>
      </c>
      <c r="D1242" s="34">
        <v>100</v>
      </c>
      <c r="E1242" s="38">
        <v>144.09</v>
      </c>
      <c r="F1242" s="39" t="s">
        <v>4</v>
      </c>
      <c r="G1242" s="40" t="s">
        <v>7</v>
      </c>
    </row>
    <row r="1243" spans="1:7">
      <c r="A1243" s="35">
        <v>44722</v>
      </c>
      <c r="B1243" s="36">
        <v>0.6518821759259259</v>
      </c>
      <c r="C1243" s="37" t="s">
        <v>23</v>
      </c>
      <c r="D1243" s="34">
        <v>100</v>
      </c>
      <c r="E1243" s="38">
        <v>144.09</v>
      </c>
      <c r="F1243" s="39" t="s">
        <v>4</v>
      </c>
      <c r="G1243" s="40" t="s">
        <v>7</v>
      </c>
    </row>
    <row r="1244" spans="1:7">
      <c r="A1244" s="35">
        <v>44722</v>
      </c>
      <c r="B1244" s="36">
        <v>0.65191608796296296</v>
      </c>
      <c r="C1244" s="37" t="s">
        <v>23</v>
      </c>
      <c r="D1244" s="34">
        <v>100</v>
      </c>
      <c r="E1244" s="38">
        <v>144.07</v>
      </c>
      <c r="F1244" s="39" t="s">
        <v>4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23</v>
      </c>
      <c r="D1245" s="34">
        <v>20</v>
      </c>
      <c r="E1245" s="38">
        <v>144.25</v>
      </c>
      <c r="F1245" s="39" t="s">
        <v>4</v>
      </c>
      <c r="G1245" s="40" t="s">
        <v>7</v>
      </c>
    </row>
    <row r="1246" spans="1:7">
      <c r="A1246" s="35">
        <v>44722</v>
      </c>
      <c r="B1246" s="36">
        <v>0.65217928240740741</v>
      </c>
      <c r="C1246" s="37" t="s">
        <v>23</v>
      </c>
      <c r="D1246" s="34">
        <v>20</v>
      </c>
      <c r="E1246" s="38">
        <v>144.25</v>
      </c>
      <c r="F1246" s="39" t="s">
        <v>4</v>
      </c>
      <c r="G1246" s="40" t="s">
        <v>7</v>
      </c>
    </row>
    <row r="1247" spans="1:7">
      <c r="A1247" s="35">
        <v>44722</v>
      </c>
      <c r="B1247" s="36">
        <v>0.65217928240740741</v>
      </c>
      <c r="C1247" s="37" t="s">
        <v>23</v>
      </c>
      <c r="D1247" s="34">
        <v>60</v>
      </c>
      <c r="E1247" s="38">
        <v>144.25</v>
      </c>
      <c r="F1247" s="39" t="s">
        <v>4</v>
      </c>
      <c r="G1247" s="40" t="s">
        <v>7</v>
      </c>
    </row>
    <row r="1248" spans="1:7">
      <c r="A1248" s="35">
        <v>44722</v>
      </c>
      <c r="B1248" s="36">
        <v>0.65262407407407408</v>
      </c>
      <c r="C1248" s="37" t="s">
        <v>23</v>
      </c>
      <c r="D1248" s="34">
        <v>5</v>
      </c>
      <c r="E1248" s="38">
        <v>144.16</v>
      </c>
      <c r="F1248" s="39" t="s">
        <v>4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23</v>
      </c>
      <c r="D1249" s="34">
        <v>5</v>
      </c>
      <c r="E1249" s="38">
        <v>144.16</v>
      </c>
      <c r="F1249" s="39" t="s">
        <v>4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23</v>
      </c>
      <c r="D1250" s="34">
        <v>90</v>
      </c>
      <c r="E1250" s="38">
        <v>144.16</v>
      </c>
      <c r="F1250" s="39" t="s">
        <v>4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23</v>
      </c>
      <c r="D1251" s="34">
        <v>10</v>
      </c>
      <c r="E1251" s="38">
        <v>144.12</v>
      </c>
      <c r="F1251" s="39" t="s">
        <v>4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23</v>
      </c>
      <c r="D1252" s="34">
        <v>90</v>
      </c>
      <c r="E1252" s="38">
        <v>144.12</v>
      </c>
      <c r="F1252" s="39" t="s">
        <v>4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23</v>
      </c>
      <c r="D1253" s="34">
        <v>24</v>
      </c>
      <c r="E1253" s="38">
        <v>144.18</v>
      </c>
      <c r="F1253" s="39" t="s">
        <v>4</v>
      </c>
      <c r="G1253" s="40" t="s">
        <v>8</v>
      </c>
    </row>
    <row r="1254" spans="1:7">
      <c r="A1254" s="35">
        <v>44722</v>
      </c>
      <c r="B1254" s="36">
        <v>0.65434999999999999</v>
      </c>
      <c r="C1254" s="37" t="s">
        <v>23</v>
      </c>
      <c r="D1254" s="34">
        <v>16</v>
      </c>
      <c r="E1254" s="38">
        <v>144.16999999999999</v>
      </c>
      <c r="F1254" s="39" t="s">
        <v>4</v>
      </c>
      <c r="G1254" s="40" t="s">
        <v>8</v>
      </c>
    </row>
    <row r="1255" spans="1:7">
      <c r="A1255" s="35">
        <v>44722</v>
      </c>
      <c r="B1255" s="36">
        <v>0.65435011574074076</v>
      </c>
      <c r="C1255" s="37" t="s">
        <v>23</v>
      </c>
      <c r="D1255" s="34">
        <v>100</v>
      </c>
      <c r="E1255" s="38">
        <v>144.12</v>
      </c>
      <c r="F1255" s="39" t="s">
        <v>4</v>
      </c>
      <c r="G1255" s="40" t="s">
        <v>6</v>
      </c>
    </row>
    <row r="1256" spans="1:7">
      <c r="A1256" s="35">
        <v>44722</v>
      </c>
      <c r="B1256" s="36">
        <v>0.65441134259259259</v>
      </c>
      <c r="C1256" s="37" t="s">
        <v>23</v>
      </c>
      <c r="D1256" s="34">
        <v>94</v>
      </c>
      <c r="E1256" s="38">
        <v>144.06</v>
      </c>
      <c r="F1256" s="39" t="s">
        <v>4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23</v>
      </c>
      <c r="D1257" s="34">
        <v>6</v>
      </c>
      <c r="E1257" s="38">
        <v>144.06</v>
      </c>
      <c r="F1257" s="39" t="s">
        <v>4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23</v>
      </c>
      <c r="D1258" s="34">
        <v>6</v>
      </c>
      <c r="E1258" s="38">
        <v>144.06</v>
      </c>
      <c r="F1258" s="39" t="s">
        <v>4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23</v>
      </c>
      <c r="D1259" s="34">
        <v>26</v>
      </c>
      <c r="E1259" s="38">
        <v>144.06</v>
      </c>
      <c r="F1259" s="39" t="s">
        <v>4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23</v>
      </c>
      <c r="D1260" s="34">
        <v>44</v>
      </c>
      <c r="E1260" s="38">
        <v>144.06</v>
      </c>
      <c r="F1260" s="39" t="s">
        <v>4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23</v>
      </c>
      <c r="D1261" s="34">
        <v>9</v>
      </c>
      <c r="E1261" s="38">
        <v>144.06</v>
      </c>
      <c r="F1261" s="39" t="s">
        <v>4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23</v>
      </c>
      <c r="D1262" s="34">
        <v>15</v>
      </c>
      <c r="E1262" s="38">
        <v>144.06</v>
      </c>
      <c r="F1262" s="39" t="s">
        <v>4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23</v>
      </c>
      <c r="D1263" s="34">
        <v>95</v>
      </c>
      <c r="E1263" s="38">
        <v>144.06</v>
      </c>
      <c r="F1263" s="39" t="s">
        <v>4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23</v>
      </c>
      <c r="D1264" s="34">
        <v>5</v>
      </c>
      <c r="E1264" s="38">
        <v>144.06</v>
      </c>
      <c r="F1264" s="39" t="s">
        <v>4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23</v>
      </c>
      <c r="D1265" s="34">
        <v>8</v>
      </c>
      <c r="E1265" s="38">
        <v>143.9</v>
      </c>
      <c r="F1265" s="39" t="s">
        <v>4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23</v>
      </c>
      <c r="D1266" s="34">
        <v>8</v>
      </c>
      <c r="E1266" s="38">
        <v>143.91</v>
      </c>
      <c r="F1266" s="39" t="s">
        <v>4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23</v>
      </c>
      <c r="D1267" s="34">
        <v>32</v>
      </c>
      <c r="E1267" s="38">
        <v>143.91999999999999</v>
      </c>
      <c r="F1267" s="39" t="s">
        <v>4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23</v>
      </c>
      <c r="D1268" s="34">
        <v>100</v>
      </c>
      <c r="E1268" s="38">
        <v>143.79</v>
      </c>
      <c r="F1268" s="39" t="s">
        <v>4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23</v>
      </c>
      <c r="D1269" s="34">
        <v>100</v>
      </c>
      <c r="E1269" s="38">
        <v>143.81</v>
      </c>
      <c r="F1269" s="39" t="s">
        <v>4</v>
      </c>
      <c r="G1269" s="40" t="s">
        <v>6</v>
      </c>
    </row>
    <row r="1270" spans="1:7">
      <c r="A1270" s="35">
        <v>44722</v>
      </c>
      <c r="B1270" s="36">
        <v>0.65619398148148145</v>
      </c>
      <c r="C1270" s="37" t="s">
        <v>23</v>
      </c>
      <c r="D1270" s="34">
        <v>100</v>
      </c>
      <c r="E1270" s="38">
        <v>143.81</v>
      </c>
      <c r="F1270" s="39" t="s">
        <v>4</v>
      </c>
      <c r="G1270" s="40" t="s">
        <v>6</v>
      </c>
    </row>
    <row r="1271" spans="1:7">
      <c r="A1271" s="35">
        <v>44722</v>
      </c>
      <c r="B1271" s="36">
        <v>0.65651481481481477</v>
      </c>
      <c r="C1271" s="37" t="s">
        <v>23</v>
      </c>
      <c r="D1271" s="34">
        <v>12</v>
      </c>
      <c r="E1271" s="38">
        <v>143.88999999999999</v>
      </c>
      <c r="F1271" s="39" t="s">
        <v>4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23</v>
      </c>
      <c r="D1272" s="34">
        <v>20</v>
      </c>
      <c r="E1272" s="38">
        <v>143.88999999999999</v>
      </c>
      <c r="F1272" s="39" t="s">
        <v>4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23</v>
      </c>
      <c r="D1273" s="34">
        <v>51</v>
      </c>
      <c r="E1273" s="38">
        <v>143.88999999999999</v>
      </c>
      <c r="F1273" s="39" t="s">
        <v>4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23</v>
      </c>
      <c r="D1274" s="34">
        <v>17</v>
      </c>
      <c r="E1274" s="38">
        <v>143.88999999999999</v>
      </c>
      <c r="F1274" s="39" t="s">
        <v>4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23</v>
      </c>
      <c r="D1275" s="34">
        <v>100</v>
      </c>
      <c r="E1275" s="38">
        <v>143.80000000000001</v>
      </c>
      <c r="F1275" s="39" t="s">
        <v>4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23</v>
      </c>
      <c r="D1276" s="34">
        <v>100</v>
      </c>
      <c r="E1276" s="38">
        <v>143.76</v>
      </c>
      <c r="F1276" s="39" t="s">
        <v>4</v>
      </c>
      <c r="G1276" s="40" t="s">
        <v>7</v>
      </c>
    </row>
    <row r="1277" spans="1:7">
      <c r="A1277" s="35">
        <v>44722</v>
      </c>
      <c r="B1277" s="36">
        <v>0.65682754629629636</v>
      </c>
      <c r="C1277" s="37" t="s">
        <v>23</v>
      </c>
      <c r="D1277" s="34">
        <v>100</v>
      </c>
      <c r="E1277" s="38">
        <v>143.75</v>
      </c>
      <c r="F1277" s="39" t="s">
        <v>4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23</v>
      </c>
      <c r="D1278" s="34">
        <v>38</v>
      </c>
      <c r="E1278" s="38">
        <v>143.75</v>
      </c>
      <c r="F1278" s="39" t="s">
        <v>4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23</v>
      </c>
      <c r="D1279" s="34">
        <v>23</v>
      </c>
      <c r="E1279" s="38">
        <v>143.75</v>
      </c>
      <c r="F1279" s="39" t="s">
        <v>4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23</v>
      </c>
      <c r="D1280" s="34">
        <v>10</v>
      </c>
      <c r="E1280" s="38">
        <v>143.75</v>
      </c>
      <c r="F1280" s="39" t="s">
        <v>4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23</v>
      </c>
      <c r="D1281" s="34">
        <v>1</v>
      </c>
      <c r="E1281" s="38">
        <v>143.75</v>
      </c>
      <c r="F1281" s="39" t="s">
        <v>4</v>
      </c>
      <c r="G1281" s="40" t="s">
        <v>6</v>
      </c>
    </row>
    <row r="1282" spans="1:7">
      <c r="A1282" s="35">
        <v>44722</v>
      </c>
      <c r="B1282" s="36">
        <v>0.65767777777777781</v>
      </c>
      <c r="C1282" s="37" t="s">
        <v>23</v>
      </c>
      <c r="D1282" s="34">
        <v>5</v>
      </c>
      <c r="E1282" s="38">
        <v>143.75</v>
      </c>
      <c r="F1282" s="39" t="s">
        <v>4</v>
      </c>
      <c r="G1282" s="40" t="s">
        <v>6</v>
      </c>
    </row>
    <row r="1283" spans="1:7">
      <c r="A1283" s="35">
        <v>44722</v>
      </c>
      <c r="B1283" s="36">
        <v>0.65767777777777781</v>
      </c>
      <c r="C1283" s="37" t="s">
        <v>23</v>
      </c>
      <c r="D1283" s="34">
        <v>26</v>
      </c>
      <c r="E1283" s="38">
        <v>143.75</v>
      </c>
      <c r="F1283" s="39" t="s">
        <v>4</v>
      </c>
      <c r="G1283" s="40" t="s">
        <v>6</v>
      </c>
    </row>
    <row r="1284" spans="1:7">
      <c r="A1284" s="35">
        <v>44722</v>
      </c>
      <c r="B1284" s="36">
        <v>0.65767777777777781</v>
      </c>
      <c r="C1284" s="37" t="s">
        <v>23</v>
      </c>
      <c r="D1284" s="34">
        <v>29</v>
      </c>
      <c r="E1284" s="38">
        <v>143.75</v>
      </c>
      <c r="F1284" s="39" t="s">
        <v>4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23</v>
      </c>
      <c r="D1285" s="34">
        <v>71</v>
      </c>
      <c r="E1285" s="38">
        <v>143.75</v>
      </c>
      <c r="F1285" s="39" t="s">
        <v>4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23</v>
      </c>
      <c r="D1286" s="34">
        <v>100</v>
      </c>
      <c r="E1286" s="38">
        <v>143.71</v>
      </c>
      <c r="F1286" s="39" t="s">
        <v>4</v>
      </c>
      <c r="G1286" s="40" t="s">
        <v>5</v>
      </c>
    </row>
    <row r="1287" spans="1:7">
      <c r="A1287" s="35">
        <v>44722</v>
      </c>
      <c r="B1287" s="36">
        <v>0.6579818287037037</v>
      </c>
      <c r="C1287" s="37" t="s">
        <v>23</v>
      </c>
      <c r="D1287" s="34">
        <v>9</v>
      </c>
      <c r="E1287" s="38">
        <v>143.69999999999999</v>
      </c>
      <c r="F1287" s="39" t="s">
        <v>4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23</v>
      </c>
      <c r="D1288" s="34">
        <v>18</v>
      </c>
      <c r="E1288" s="38">
        <v>143.69999999999999</v>
      </c>
      <c r="F1288" s="39" t="s">
        <v>4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23</v>
      </c>
      <c r="D1289" s="34">
        <v>5</v>
      </c>
      <c r="E1289" s="38">
        <v>143.69999999999999</v>
      </c>
      <c r="F1289" s="39" t="s">
        <v>4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23</v>
      </c>
      <c r="D1290" s="34">
        <v>38</v>
      </c>
      <c r="E1290" s="38">
        <v>143.69999999999999</v>
      </c>
      <c r="F1290" s="39" t="s">
        <v>4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23</v>
      </c>
      <c r="D1291" s="34">
        <v>5</v>
      </c>
      <c r="E1291" s="38">
        <v>143.69999999999999</v>
      </c>
      <c r="F1291" s="39" t="s">
        <v>4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23</v>
      </c>
      <c r="D1292" s="34">
        <v>23</v>
      </c>
      <c r="E1292" s="38">
        <v>143.69999999999999</v>
      </c>
      <c r="F1292" s="39" t="s">
        <v>4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23</v>
      </c>
      <c r="D1293" s="34">
        <v>2</v>
      </c>
      <c r="E1293" s="38">
        <v>143.69999999999999</v>
      </c>
      <c r="F1293" s="39" t="s">
        <v>4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23</v>
      </c>
      <c r="D1294" s="34">
        <v>100</v>
      </c>
      <c r="E1294" s="38">
        <v>143.68</v>
      </c>
      <c r="F1294" s="39" t="s">
        <v>4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23</v>
      </c>
      <c r="D1295" s="34">
        <v>15</v>
      </c>
      <c r="E1295" s="38">
        <v>143.66999999999999</v>
      </c>
      <c r="F1295" s="39" t="s">
        <v>4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23</v>
      </c>
      <c r="D1296" s="34">
        <v>26</v>
      </c>
      <c r="E1296" s="38">
        <v>143.66999999999999</v>
      </c>
      <c r="F1296" s="39" t="s">
        <v>4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23</v>
      </c>
      <c r="D1297" s="34">
        <v>41</v>
      </c>
      <c r="E1297" s="38">
        <v>143.66999999999999</v>
      </c>
      <c r="F1297" s="39" t="s">
        <v>4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23</v>
      </c>
      <c r="D1298" s="34">
        <v>59</v>
      </c>
      <c r="E1298" s="38">
        <v>143.66999999999999</v>
      </c>
      <c r="F1298" s="39" t="s">
        <v>4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23</v>
      </c>
      <c r="D1299" s="34">
        <v>59</v>
      </c>
      <c r="E1299" s="38">
        <v>143.66999999999999</v>
      </c>
      <c r="F1299" s="39" t="s">
        <v>4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23</v>
      </c>
      <c r="D1300" s="34">
        <v>100</v>
      </c>
      <c r="E1300" s="38">
        <v>143.66999999999999</v>
      </c>
      <c r="F1300" s="39" t="s">
        <v>4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23</v>
      </c>
      <c r="D1301" s="34">
        <v>7</v>
      </c>
      <c r="E1301" s="38">
        <v>143.63999999999999</v>
      </c>
      <c r="F1301" s="39" t="s">
        <v>4</v>
      </c>
      <c r="G1301" s="40" t="s">
        <v>6</v>
      </c>
    </row>
    <row r="1302" spans="1:7">
      <c r="A1302" s="35">
        <v>44722</v>
      </c>
      <c r="B1302" s="36">
        <v>0.65907928240740743</v>
      </c>
      <c r="C1302" s="37" t="s">
        <v>23</v>
      </c>
      <c r="D1302" s="34">
        <v>157</v>
      </c>
      <c r="E1302" s="38">
        <v>143.79</v>
      </c>
      <c r="F1302" s="39" t="s">
        <v>4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44721</v>
      </c>
      <c r="B5" s="36">
        <v>0.39587164351851856</v>
      </c>
      <c r="C5" s="37" t="s">
        <v>23</v>
      </c>
      <c r="D5" s="34">
        <v>3</v>
      </c>
      <c r="E5" s="38">
        <v>161.68</v>
      </c>
      <c r="F5" s="39" t="s">
        <v>4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23</v>
      </c>
      <c r="D6" s="34">
        <v>42</v>
      </c>
      <c r="E6" s="38">
        <v>161.68</v>
      </c>
      <c r="F6" s="39" t="s">
        <v>4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23</v>
      </c>
      <c r="D7" s="34">
        <v>5</v>
      </c>
      <c r="E7" s="38">
        <v>161.66</v>
      </c>
      <c r="F7" s="39" t="s">
        <v>4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23</v>
      </c>
      <c r="D8" s="34">
        <v>15</v>
      </c>
      <c r="E8" s="38">
        <v>161.68</v>
      </c>
      <c r="F8" s="39" t="s">
        <v>4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23</v>
      </c>
      <c r="D9" s="34">
        <v>16</v>
      </c>
      <c r="E9" s="38">
        <v>161.66</v>
      </c>
      <c r="F9" s="39" t="s">
        <v>4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23</v>
      </c>
      <c r="D10" s="34">
        <v>40</v>
      </c>
      <c r="E10" s="38">
        <v>161.68</v>
      </c>
      <c r="F10" s="39" t="s">
        <v>4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23</v>
      </c>
      <c r="D11" s="34">
        <v>79</v>
      </c>
      <c r="E11" s="38">
        <v>161.66</v>
      </c>
      <c r="F11" s="39" t="s">
        <v>4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23</v>
      </c>
      <c r="D12" s="34">
        <v>1</v>
      </c>
      <c r="E12" s="38">
        <v>161.66</v>
      </c>
      <c r="F12" s="39" t="s">
        <v>4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23</v>
      </c>
      <c r="D13" s="34">
        <v>79</v>
      </c>
      <c r="E13" s="38">
        <v>161.66</v>
      </c>
      <c r="F13" s="39" t="s">
        <v>4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23</v>
      </c>
      <c r="D14" s="34">
        <v>20</v>
      </c>
      <c r="E14" s="38">
        <v>161.66</v>
      </c>
      <c r="F14" s="39" t="s">
        <v>4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23</v>
      </c>
      <c r="D15" s="34">
        <v>6</v>
      </c>
      <c r="E15" s="38">
        <v>161.63999999999999</v>
      </c>
      <c r="F15" s="39" t="s">
        <v>4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23</v>
      </c>
      <c r="D16" s="34">
        <v>14</v>
      </c>
      <c r="E16" s="38">
        <v>161.63999999999999</v>
      </c>
      <c r="F16" s="39" t="s">
        <v>4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23</v>
      </c>
      <c r="D17" s="34">
        <v>20</v>
      </c>
      <c r="E17" s="38">
        <v>161.63999999999999</v>
      </c>
      <c r="F17" s="39" t="s">
        <v>4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23</v>
      </c>
      <c r="D18" s="34">
        <v>20</v>
      </c>
      <c r="E18" s="38">
        <v>161.63999999999999</v>
      </c>
      <c r="F18" s="39" t="s">
        <v>4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23</v>
      </c>
      <c r="D19" s="34">
        <v>40</v>
      </c>
      <c r="E19" s="38">
        <v>161.63999999999999</v>
      </c>
      <c r="F19" s="39" t="s">
        <v>4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23</v>
      </c>
      <c r="D20" s="34">
        <v>9</v>
      </c>
      <c r="E20" s="38">
        <v>161.63999999999999</v>
      </c>
      <c r="F20" s="39" t="s">
        <v>4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23</v>
      </c>
      <c r="D21" s="34">
        <v>9</v>
      </c>
      <c r="E21" s="38">
        <v>161.65</v>
      </c>
      <c r="F21" s="39" t="s">
        <v>4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23</v>
      </c>
      <c r="D22" s="34">
        <v>9</v>
      </c>
      <c r="E22" s="38">
        <v>161.65</v>
      </c>
      <c r="F22" s="39" t="s">
        <v>4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23</v>
      </c>
      <c r="D23" s="34">
        <v>14</v>
      </c>
      <c r="E23" s="38">
        <v>161.63999999999999</v>
      </c>
      <c r="F23" s="39" t="s">
        <v>4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23</v>
      </c>
      <c r="D24" s="34">
        <v>20</v>
      </c>
      <c r="E24" s="38">
        <v>161.65</v>
      </c>
      <c r="F24" s="39" t="s">
        <v>4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23</v>
      </c>
      <c r="D25" s="34">
        <v>22</v>
      </c>
      <c r="E25" s="38">
        <v>161.65</v>
      </c>
      <c r="F25" s="39" t="s">
        <v>4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23</v>
      </c>
      <c r="D26" s="34">
        <v>29</v>
      </c>
      <c r="E26" s="38">
        <v>161.63999999999999</v>
      </c>
      <c r="F26" s="39" t="s">
        <v>4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23</v>
      </c>
      <c r="D27" s="34">
        <v>31</v>
      </c>
      <c r="E27" s="38">
        <v>161.65</v>
      </c>
      <c r="F27" s="39" t="s">
        <v>4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23</v>
      </c>
      <c r="D28" s="34">
        <v>40</v>
      </c>
      <c r="E28" s="38">
        <v>161.65</v>
      </c>
      <c r="F28" s="39" t="s">
        <v>4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23</v>
      </c>
      <c r="D29" s="34">
        <v>49</v>
      </c>
      <c r="E29" s="38">
        <v>161.66999999999999</v>
      </c>
      <c r="F29" s="39" t="s">
        <v>4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23</v>
      </c>
      <c r="D30" s="34">
        <v>51</v>
      </c>
      <c r="E30" s="38">
        <v>161.66999999999999</v>
      </c>
      <c r="F30" s="39" t="s">
        <v>4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23</v>
      </c>
      <c r="D31" s="34">
        <v>69</v>
      </c>
      <c r="E31" s="38">
        <v>161.65</v>
      </c>
      <c r="F31" s="39" t="s">
        <v>4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23</v>
      </c>
      <c r="D32" s="34">
        <v>77</v>
      </c>
      <c r="E32" s="38">
        <v>161.63999999999999</v>
      </c>
      <c r="F32" s="39" t="s">
        <v>4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23</v>
      </c>
      <c r="D33" s="34">
        <v>80</v>
      </c>
      <c r="E33" s="38">
        <v>161.63999999999999</v>
      </c>
      <c r="F33" s="39" t="s">
        <v>4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23</v>
      </c>
      <c r="D34" s="34">
        <v>91</v>
      </c>
      <c r="E34" s="38">
        <v>161.63999999999999</v>
      </c>
      <c r="F34" s="39" t="s">
        <v>4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23</v>
      </c>
      <c r="D35" s="34">
        <v>5</v>
      </c>
      <c r="E35" s="38">
        <v>160.08000000000001</v>
      </c>
      <c r="F35" s="39" t="s">
        <v>4</v>
      </c>
      <c r="G35" s="40" t="s">
        <v>5</v>
      </c>
    </row>
    <row r="36" spans="1:7">
      <c r="A36" s="35">
        <v>44721</v>
      </c>
      <c r="B36" s="36">
        <v>0.39803287037037038</v>
      </c>
      <c r="C36" s="37" t="s">
        <v>23</v>
      </c>
      <c r="D36" s="34">
        <v>95</v>
      </c>
      <c r="E36" s="38">
        <v>160.08000000000001</v>
      </c>
      <c r="F36" s="39" t="s">
        <v>4</v>
      </c>
      <c r="G36" s="40" t="s">
        <v>5</v>
      </c>
    </row>
    <row r="37" spans="1:7">
      <c r="A37" s="35">
        <v>44721</v>
      </c>
      <c r="B37" s="36">
        <v>0.39803344907407412</v>
      </c>
      <c r="C37" s="37" t="s">
        <v>23</v>
      </c>
      <c r="D37" s="34">
        <v>100</v>
      </c>
      <c r="E37" s="38">
        <v>160.05000000000001</v>
      </c>
      <c r="F37" s="39" t="s">
        <v>4</v>
      </c>
      <c r="G37" s="40" t="s">
        <v>7</v>
      </c>
    </row>
    <row r="38" spans="1:7">
      <c r="A38" s="35">
        <v>44721</v>
      </c>
      <c r="B38" s="36">
        <v>0.39878171296296294</v>
      </c>
      <c r="C38" s="37" t="s">
        <v>23</v>
      </c>
      <c r="D38" s="34">
        <v>4</v>
      </c>
      <c r="E38" s="38">
        <v>159.43</v>
      </c>
      <c r="F38" s="39" t="s">
        <v>4</v>
      </c>
      <c r="G38" s="40" t="s">
        <v>6</v>
      </c>
    </row>
    <row r="39" spans="1:7">
      <c r="A39" s="35">
        <v>44721</v>
      </c>
      <c r="B39" s="36">
        <v>0.39878171296296294</v>
      </c>
      <c r="C39" s="37" t="s">
        <v>23</v>
      </c>
      <c r="D39" s="34">
        <v>96</v>
      </c>
      <c r="E39" s="38">
        <v>159.43</v>
      </c>
      <c r="F39" s="39" t="s">
        <v>4</v>
      </c>
      <c r="G39" s="40" t="s">
        <v>6</v>
      </c>
    </row>
    <row r="40" spans="1:7">
      <c r="A40" s="35">
        <v>44721</v>
      </c>
      <c r="B40" s="36">
        <v>0.39878171296296294</v>
      </c>
      <c r="C40" s="37" t="s">
        <v>23</v>
      </c>
      <c r="D40" s="34">
        <v>100</v>
      </c>
      <c r="E40" s="38">
        <v>159.46</v>
      </c>
      <c r="F40" s="39" t="s">
        <v>4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23</v>
      </c>
      <c r="D41" s="34">
        <v>100</v>
      </c>
      <c r="E41" s="38">
        <v>158.94</v>
      </c>
      <c r="F41" s="39" t="s">
        <v>4</v>
      </c>
      <c r="G41" s="40" t="s">
        <v>7</v>
      </c>
    </row>
    <row r="42" spans="1:7">
      <c r="A42" s="35">
        <v>44721</v>
      </c>
      <c r="B42" s="36">
        <v>0.39974479166666677</v>
      </c>
      <c r="C42" s="37" t="s">
        <v>23</v>
      </c>
      <c r="D42" s="34">
        <v>20</v>
      </c>
      <c r="E42" s="38">
        <v>158.63999999999999</v>
      </c>
      <c r="F42" s="39" t="s">
        <v>4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23</v>
      </c>
      <c r="D43" s="34">
        <v>20</v>
      </c>
      <c r="E43" s="38">
        <v>158.63999999999999</v>
      </c>
      <c r="F43" s="39" t="s">
        <v>4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23</v>
      </c>
      <c r="D44" s="34">
        <v>60</v>
      </c>
      <c r="E44" s="38">
        <v>158.63999999999999</v>
      </c>
      <c r="F44" s="39" t="s">
        <v>4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23</v>
      </c>
      <c r="D45" s="34">
        <v>100</v>
      </c>
      <c r="E45" s="38">
        <v>158.66999999999999</v>
      </c>
      <c r="F45" s="39" t="s">
        <v>4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23</v>
      </c>
      <c r="D46" s="34">
        <v>20</v>
      </c>
      <c r="E46" s="38">
        <v>158.85</v>
      </c>
      <c r="F46" s="39" t="s">
        <v>4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23</v>
      </c>
      <c r="D47" s="34">
        <v>28</v>
      </c>
      <c r="E47" s="38">
        <v>158.85</v>
      </c>
      <c r="F47" s="39" t="s">
        <v>4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23</v>
      </c>
      <c r="D48" s="34">
        <v>28</v>
      </c>
      <c r="E48" s="38">
        <v>158.85</v>
      </c>
      <c r="F48" s="39" t="s">
        <v>4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23</v>
      </c>
      <c r="D49" s="34">
        <v>52</v>
      </c>
      <c r="E49" s="38">
        <v>158.85</v>
      </c>
      <c r="F49" s="39" t="s">
        <v>4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23</v>
      </c>
      <c r="D50" s="34">
        <v>72</v>
      </c>
      <c r="E50" s="38">
        <v>158.85</v>
      </c>
      <c r="F50" s="39" t="s">
        <v>4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23</v>
      </c>
      <c r="D51" s="34">
        <v>100</v>
      </c>
      <c r="E51" s="38">
        <v>158.84</v>
      </c>
      <c r="F51" s="39" t="s">
        <v>4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23</v>
      </c>
      <c r="D52" s="34">
        <v>18</v>
      </c>
      <c r="E52" s="38">
        <v>159.56</v>
      </c>
      <c r="F52" s="39" t="s">
        <v>4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23</v>
      </c>
      <c r="D53" s="34">
        <v>82</v>
      </c>
      <c r="E53" s="38">
        <v>159.56</v>
      </c>
      <c r="F53" s="39" t="s">
        <v>4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23</v>
      </c>
      <c r="D54" s="34">
        <v>1</v>
      </c>
      <c r="E54" s="38">
        <v>159.27000000000001</v>
      </c>
      <c r="F54" s="39" t="s">
        <v>4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23</v>
      </c>
      <c r="D55" s="34">
        <v>11</v>
      </c>
      <c r="E55" s="38">
        <v>159.24</v>
      </c>
      <c r="F55" s="39" t="s">
        <v>4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23</v>
      </c>
      <c r="D56" s="34">
        <v>12</v>
      </c>
      <c r="E56" s="38">
        <v>159.24</v>
      </c>
      <c r="F56" s="39" t="s">
        <v>4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23</v>
      </c>
      <c r="D57" s="34">
        <v>16</v>
      </c>
      <c r="E57" s="38">
        <v>159.24</v>
      </c>
      <c r="F57" s="39" t="s">
        <v>4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23</v>
      </c>
      <c r="D58" s="34">
        <v>17</v>
      </c>
      <c r="E58" s="38">
        <v>159.24</v>
      </c>
      <c r="F58" s="39" t="s">
        <v>4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23</v>
      </c>
      <c r="D59" s="34">
        <v>20</v>
      </c>
      <c r="E59" s="38">
        <v>159.24</v>
      </c>
      <c r="F59" s="39" t="s">
        <v>4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23</v>
      </c>
      <c r="D60" s="34">
        <v>20</v>
      </c>
      <c r="E60" s="38">
        <v>159.27000000000001</v>
      </c>
      <c r="F60" s="39" t="s">
        <v>4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23</v>
      </c>
      <c r="D61" s="34">
        <v>21</v>
      </c>
      <c r="E61" s="38">
        <v>159.24</v>
      </c>
      <c r="F61" s="39" t="s">
        <v>4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23</v>
      </c>
      <c r="D62" s="34">
        <v>23</v>
      </c>
      <c r="E62" s="38">
        <v>159.24</v>
      </c>
      <c r="F62" s="39" t="s">
        <v>4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23</v>
      </c>
      <c r="D63" s="34">
        <v>40</v>
      </c>
      <c r="E63" s="38">
        <v>159.24</v>
      </c>
      <c r="F63" s="39" t="s">
        <v>4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23</v>
      </c>
      <c r="D64" s="34">
        <v>40</v>
      </c>
      <c r="E64" s="38">
        <v>159.24</v>
      </c>
      <c r="F64" s="39" t="s">
        <v>4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23</v>
      </c>
      <c r="D65" s="34">
        <v>79</v>
      </c>
      <c r="E65" s="38">
        <v>159.27000000000001</v>
      </c>
      <c r="F65" s="39" t="s">
        <v>4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23</v>
      </c>
      <c r="D66" s="34">
        <v>7</v>
      </c>
      <c r="E66" s="38">
        <v>159.1</v>
      </c>
      <c r="F66" s="39" t="s">
        <v>4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23</v>
      </c>
      <c r="D67" s="34">
        <v>1</v>
      </c>
      <c r="E67" s="38">
        <v>159.1</v>
      </c>
      <c r="F67" s="39" t="s">
        <v>4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23</v>
      </c>
      <c r="D68" s="34">
        <v>92</v>
      </c>
      <c r="E68" s="38">
        <v>159.1</v>
      </c>
      <c r="F68" s="39" t="s">
        <v>4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23</v>
      </c>
      <c r="D69" s="34">
        <v>24</v>
      </c>
      <c r="E69" s="38">
        <v>159.16</v>
      </c>
      <c r="F69" s="39" t="s">
        <v>4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23</v>
      </c>
      <c r="D70" s="34">
        <v>76</v>
      </c>
      <c r="E70" s="38">
        <v>159.16</v>
      </c>
      <c r="F70" s="39" t="s">
        <v>4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23</v>
      </c>
      <c r="D71" s="34">
        <v>100</v>
      </c>
      <c r="E71" s="38">
        <v>159.08000000000001</v>
      </c>
      <c r="F71" s="39" t="s">
        <v>4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23</v>
      </c>
      <c r="D72" s="34">
        <v>24</v>
      </c>
      <c r="E72" s="38">
        <v>158.79</v>
      </c>
      <c r="F72" s="39" t="s">
        <v>4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23</v>
      </c>
      <c r="D73" s="34">
        <v>76</v>
      </c>
      <c r="E73" s="38">
        <v>158.79</v>
      </c>
      <c r="F73" s="39" t="s">
        <v>4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23</v>
      </c>
      <c r="D74" s="34">
        <v>1</v>
      </c>
      <c r="E74" s="38">
        <v>158.49</v>
      </c>
      <c r="F74" s="39" t="s">
        <v>4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23</v>
      </c>
      <c r="D75" s="34">
        <v>1</v>
      </c>
      <c r="E75" s="38">
        <v>158.49</v>
      </c>
      <c r="F75" s="39" t="s">
        <v>4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23</v>
      </c>
      <c r="D76" s="34">
        <v>4</v>
      </c>
      <c r="E76" s="38">
        <v>158.49</v>
      </c>
      <c r="F76" s="39" t="s">
        <v>4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23</v>
      </c>
      <c r="D77" s="34">
        <v>95</v>
      </c>
      <c r="E77" s="38">
        <v>158.49</v>
      </c>
      <c r="F77" s="39" t="s">
        <v>4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23</v>
      </c>
      <c r="D78" s="34">
        <v>99</v>
      </c>
      <c r="E78" s="38">
        <v>158.49</v>
      </c>
      <c r="F78" s="39" t="s">
        <v>4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23</v>
      </c>
      <c r="D79" s="34">
        <v>100</v>
      </c>
      <c r="E79" s="38">
        <v>158.47999999999999</v>
      </c>
      <c r="F79" s="39" t="s">
        <v>4</v>
      </c>
      <c r="G79" s="40" t="s">
        <v>7</v>
      </c>
    </row>
    <row r="80" spans="1:7">
      <c r="A80" s="35">
        <v>44721</v>
      </c>
      <c r="B80" s="36">
        <v>0.40415393518518528</v>
      </c>
      <c r="C80" s="37" t="s">
        <v>23</v>
      </c>
      <c r="D80" s="34">
        <v>100</v>
      </c>
      <c r="E80" s="38">
        <v>158.16</v>
      </c>
      <c r="F80" s="39" t="s">
        <v>4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23</v>
      </c>
      <c r="D81" s="34">
        <v>100</v>
      </c>
      <c r="E81" s="38">
        <v>158.13999999999999</v>
      </c>
      <c r="F81" s="39" t="s">
        <v>4</v>
      </c>
      <c r="G81" s="40" t="s">
        <v>5</v>
      </c>
    </row>
    <row r="82" spans="1:7">
      <c r="A82" s="35">
        <v>44721</v>
      </c>
      <c r="B82" s="36">
        <v>0.40459502314814821</v>
      </c>
      <c r="C82" s="37" t="s">
        <v>23</v>
      </c>
      <c r="D82" s="34">
        <v>20</v>
      </c>
      <c r="E82" s="38">
        <v>158</v>
      </c>
      <c r="F82" s="39" t="s">
        <v>4</v>
      </c>
      <c r="G82" s="40" t="s">
        <v>8</v>
      </c>
    </row>
    <row r="83" spans="1:7">
      <c r="A83" s="35">
        <v>44721</v>
      </c>
      <c r="B83" s="36">
        <v>0.40459502314814821</v>
      </c>
      <c r="C83" s="37" t="s">
        <v>23</v>
      </c>
      <c r="D83" s="34">
        <v>80</v>
      </c>
      <c r="E83" s="38">
        <v>158</v>
      </c>
      <c r="F83" s="39" t="s">
        <v>4</v>
      </c>
      <c r="G83" s="40" t="s">
        <v>8</v>
      </c>
    </row>
    <row r="84" spans="1:7">
      <c r="A84" s="35">
        <v>44721</v>
      </c>
      <c r="B84" s="36">
        <v>0.40459502314814821</v>
      </c>
      <c r="C84" s="37" t="s">
        <v>23</v>
      </c>
      <c r="D84" s="34">
        <v>100</v>
      </c>
      <c r="E84" s="38">
        <v>157.99</v>
      </c>
      <c r="F84" s="39" t="s">
        <v>4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23</v>
      </c>
      <c r="D85" s="34">
        <v>31</v>
      </c>
      <c r="E85" s="38">
        <v>157.58000000000001</v>
      </c>
      <c r="F85" s="39" t="s">
        <v>4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23</v>
      </c>
      <c r="D86" s="34">
        <v>69</v>
      </c>
      <c r="E86" s="38">
        <v>157.58000000000001</v>
      </c>
      <c r="F86" s="39" t="s">
        <v>4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23</v>
      </c>
      <c r="D87" s="34">
        <v>100</v>
      </c>
      <c r="E87" s="38">
        <v>157.62</v>
      </c>
      <c r="F87" s="39" t="s">
        <v>4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23</v>
      </c>
      <c r="D88" s="34">
        <v>49</v>
      </c>
      <c r="E88" s="38">
        <v>157.58000000000001</v>
      </c>
      <c r="F88" s="39" t="s">
        <v>4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23</v>
      </c>
      <c r="D89" s="34">
        <v>2</v>
      </c>
      <c r="E89" s="38">
        <v>157.58000000000001</v>
      </c>
      <c r="F89" s="39" t="s">
        <v>4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23</v>
      </c>
      <c r="D90" s="34">
        <v>49</v>
      </c>
      <c r="E90" s="38">
        <v>157.58000000000001</v>
      </c>
      <c r="F90" s="39" t="s">
        <v>4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23</v>
      </c>
      <c r="D91" s="34">
        <v>100</v>
      </c>
      <c r="E91" s="38">
        <v>157.47</v>
      </c>
      <c r="F91" s="39" t="s">
        <v>4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23</v>
      </c>
      <c r="D92" s="34">
        <v>2</v>
      </c>
      <c r="E92" s="38">
        <v>157.88999999999999</v>
      </c>
      <c r="F92" s="39" t="s">
        <v>4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23</v>
      </c>
      <c r="D93" s="34">
        <v>20</v>
      </c>
      <c r="E93" s="38">
        <v>157.88999999999999</v>
      </c>
      <c r="F93" s="39" t="s">
        <v>4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23</v>
      </c>
      <c r="D94" s="34">
        <v>20</v>
      </c>
      <c r="E94" s="38">
        <v>157.88999999999999</v>
      </c>
      <c r="F94" s="39" t="s">
        <v>4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23</v>
      </c>
      <c r="D95" s="34">
        <v>45</v>
      </c>
      <c r="E95" s="38">
        <v>157.83000000000001</v>
      </c>
      <c r="F95" s="39" t="s">
        <v>4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23</v>
      </c>
      <c r="D96" s="34">
        <v>55</v>
      </c>
      <c r="E96" s="38">
        <v>157.83000000000001</v>
      </c>
      <c r="F96" s="39" t="s">
        <v>4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23</v>
      </c>
      <c r="D97" s="34">
        <v>78</v>
      </c>
      <c r="E97" s="38">
        <v>157.88999999999999</v>
      </c>
      <c r="F97" s="39" t="s">
        <v>4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23</v>
      </c>
      <c r="D98" s="34">
        <v>80</v>
      </c>
      <c r="E98" s="38">
        <v>157.88999999999999</v>
      </c>
      <c r="F98" s="39" t="s">
        <v>4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23</v>
      </c>
      <c r="D99" s="34">
        <v>100</v>
      </c>
      <c r="E99" s="38">
        <v>157.84</v>
      </c>
      <c r="F99" s="39" t="s">
        <v>4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23</v>
      </c>
      <c r="D100" s="34">
        <v>100</v>
      </c>
      <c r="E100" s="38">
        <v>157.85</v>
      </c>
      <c r="F100" s="39" t="s">
        <v>4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23</v>
      </c>
      <c r="D101" s="34">
        <v>6</v>
      </c>
      <c r="E101" s="38">
        <v>157.63</v>
      </c>
      <c r="F101" s="39" t="s">
        <v>4</v>
      </c>
      <c r="G101" s="40" t="s">
        <v>6</v>
      </c>
    </row>
    <row r="102" spans="1:7">
      <c r="A102" s="35">
        <v>44721</v>
      </c>
      <c r="B102" s="36">
        <v>0.40693009259259261</v>
      </c>
      <c r="C102" s="37" t="s">
        <v>23</v>
      </c>
      <c r="D102" s="34">
        <v>36</v>
      </c>
      <c r="E102" s="38">
        <v>157.63</v>
      </c>
      <c r="F102" s="39" t="s">
        <v>4</v>
      </c>
      <c r="G102" s="40" t="s">
        <v>6</v>
      </c>
    </row>
    <row r="103" spans="1:7">
      <c r="A103" s="35">
        <v>44721</v>
      </c>
      <c r="B103" s="36">
        <v>0.40705219907407408</v>
      </c>
      <c r="C103" s="37" t="s">
        <v>23</v>
      </c>
      <c r="D103" s="34">
        <v>58</v>
      </c>
      <c r="E103" s="38">
        <v>157.63</v>
      </c>
      <c r="F103" s="39" t="s">
        <v>4</v>
      </c>
      <c r="G103" s="40" t="s">
        <v>6</v>
      </c>
    </row>
    <row r="104" spans="1:7">
      <c r="A104" s="35">
        <v>44721</v>
      </c>
      <c r="B104" s="36">
        <v>0.40705219907407408</v>
      </c>
      <c r="C104" s="37" t="s">
        <v>23</v>
      </c>
      <c r="D104" s="34">
        <v>48</v>
      </c>
      <c r="E104" s="38">
        <v>157.63</v>
      </c>
      <c r="F104" s="39" t="s">
        <v>4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23</v>
      </c>
      <c r="D105" s="34">
        <v>49</v>
      </c>
      <c r="E105" s="38">
        <v>157.58000000000001</v>
      </c>
      <c r="F105" s="39" t="s">
        <v>4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23</v>
      </c>
      <c r="D106" s="34">
        <v>51</v>
      </c>
      <c r="E106" s="38">
        <v>157.58000000000001</v>
      </c>
      <c r="F106" s="39" t="s">
        <v>4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23</v>
      </c>
      <c r="D107" s="34">
        <v>100</v>
      </c>
      <c r="E107" s="38">
        <v>157.57</v>
      </c>
      <c r="F107" s="39" t="s">
        <v>4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23</v>
      </c>
      <c r="D108" s="34">
        <v>20</v>
      </c>
      <c r="E108" s="38">
        <v>157.34</v>
      </c>
      <c r="F108" s="39" t="s">
        <v>4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23</v>
      </c>
      <c r="D109" s="34">
        <v>80</v>
      </c>
      <c r="E109" s="38">
        <v>157.34</v>
      </c>
      <c r="F109" s="39" t="s">
        <v>4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23</v>
      </c>
      <c r="D110" s="34">
        <v>100</v>
      </c>
      <c r="E110" s="38">
        <v>157.34</v>
      </c>
      <c r="F110" s="39" t="s">
        <v>4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23</v>
      </c>
      <c r="D111" s="34">
        <v>100</v>
      </c>
      <c r="E111" s="38">
        <v>157.25</v>
      </c>
      <c r="F111" s="39" t="s">
        <v>4</v>
      </c>
      <c r="G111" s="40" t="s">
        <v>6</v>
      </c>
    </row>
    <row r="112" spans="1:7">
      <c r="A112" s="35">
        <v>44721</v>
      </c>
      <c r="B112" s="36">
        <v>0.40791863425925934</v>
      </c>
      <c r="C112" s="37" t="s">
        <v>23</v>
      </c>
      <c r="D112" s="34">
        <v>100</v>
      </c>
      <c r="E112" s="38">
        <v>157.24</v>
      </c>
      <c r="F112" s="39" t="s">
        <v>4</v>
      </c>
      <c r="G112" s="40" t="s">
        <v>5</v>
      </c>
    </row>
    <row r="113" spans="1:7">
      <c r="A113" s="35">
        <v>44721</v>
      </c>
      <c r="B113" s="36">
        <v>0.40903645833333335</v>
      </c>
      <c r="C113" s="37" t="s">
        <v>23</v>
      </c>
      <c r="D113" s="34">
        <v>100</v>
      </c>
      <c r="E113" s="38">
        <v>158.26</v>
      </c>
      <c r="F113" s="39" t="s">
        <v>4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23</v>
      </c>
      <c r="D114" s="34">
        <v>100</v>
      </c>
      <c r="E114" s="38">
        <v>157.94999999999999</v>
      </c>
      <c r="F114" s="39" t="s">
        <v>4</v>
      </c>
      <c r="G114" s="40" t="s">
        <v>6</v>
      </c>
    </row>
    <row r="115" spans="1:7">
      <c r="A115" s="35">
        <v>44721</v>
      </c>
      <c r="B115" s="36">
        <v>0.40936053240740744</v>
      </c>
      <c r="C115" s="37" t="s">
        <v>23</v>
      </c>
      <c r="D115" s="34">
        <v>20</v>
      </c>
      <c r="E115" s="38">
        <v>157.96</v>
      </c>
      <c r="F115" s="39" t="s">
        <v>4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23</v>
      </c>
      <c r="D116" s="34">
        <v>80</v>
      </c>
      <c r="E116" s="38">
        <v>157.96</v>
      </c>
      <c r="F116" s="39" t="s">
        <v>4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23</v>
      </c>
      <c r="D117" s="34">
        <v>100</v>
      </c>
      <c r="E117" s="38">
        <v>157.96</v>
      </c>
      <c r="F117" s="39" t="s">
        <v>4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23</v>
      </c>
      <c r="D118" s="34">
        <v>50</v>
      </c>
      <c r="E118" s="38">
        <v>157.83000000000001</v>
      </c>
      <c r="F118" s="39" t="s">
        <v>4</v>
      </c>
      <c r="G118" s="40" t="s">
        <v>5</v>
      </c>
    </row>
    <row r="119" spans="1:7">
      <c r="A119" s="35">
        <v>44721</v>
      </c>
      <c r="B119" s="36">
        <v>0.40936157407407414</v>
      </c>
      <c r="C119" s="37" t="s">
        <v>23</v>
      </c>
      <c r="D119" s="34">
        <v>50</v>
      </c>
      <c r="E119" s="38">
        <v>157.88</v>
      </c>
      <c r="F119" s="39" t="s">
        <v>4</v>
      </c>
      <c r="G119" s="40" t="s">
        <v>5</v>
      </c>
    </row>
    <row r="120" spans="1:7">
      <c r="A120" s="35">
        <v>44721</v>
      </c>
      <c r="B120" s="36">
        <v>0.40936157407407414</v>
      </c>
      <c r="C120" s="37" t="s">
        <v>23</v>
      </c>
      <c r="D120" s="34">
        <v>23</v>
      </c>
      <c r="E120" s="38">
        <v>157.87</v>
      </c>
      <c r="F120" s="39" t="s">
        <v>4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23</v>
      </c>
      <c r="D121" s="34">
        <v>77</v>
      </c>
      <c r="E121" s="38">
        <v>157.87</v>
      </c>
      <c r="F121" s="39" t="s">
        <v>4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23</v>
      </c>
      <c r="D122" s="34">
        <v>100</v>
      </c>
      <c r="E122" s="38">
        <v>157.88999999999999</v>
      </c>
      <c r="F122" s="39" t="s">
        <v>4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23</v>
      </c>
      <c r="D123" s="34">
        <v>100</v>
      </c>
      <c r="E123" s="38">
        <v>157.78</v>
      </c>
      <c r="F123" s="39" t="s">
        <v>4</v>
      </c>
      <c r="G123" s="40" t="s">
        <v>6</v>
      </c>
    </row>
    <row r="124" spans="1:7">
      <c r="A124" s="35">
        <v>44721</v>
      </c>
      <c r="B124" s="36">
        <v>0.40960416666666677</v>
      </c>
      <c r="C124" s="37" t="s">
        <v>23</v>
      </c>
      <c r="D124" s="34">
        <v>48</v>
      </c>
      <c r="E124" s="38">
        <v>157.66</v>
      </c>
      <c r="F124" s="39" t="s">
        <v>4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23</v>
      </c>
      <c r="D125" s="34">
        <v>10</v>
      </c>
      <c r="E125" s="38">
        <v>158.5</v>
      </c>
      <c r="F125" s="39" t="s">
        <v>4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23</v>
      </c>
      <c r="D126" s="34">
        <v>20</v>
      </c>
      <c r="E126" s="38">
        <v>158.51</v>
      </c>
      <c r="F126" s="39" t="s">
        <v>4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23</v>
      </c>
      <c r="D127" s="34">
        <v>25</v>
      </c>
      <c r="E127" s="38">
        <v>158.51</v>
      </c>
      <c r="F127" s="39" t="s">
        <v>4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23</v>
      </c>
      <c r="D128" s="34">
        <v>45</v>
      </c>
      <c r="E128" s="38">
        <v>158.5</v>
      </c>
      <c r="F128" s="39" t="s">
        <v>4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23</v>
      </c>
      <c r="D129" s="34">
        <v>45</v>
      </c>
      <c r="E129" s="38">
        <v>158.5</v>
      </c>
      <c r="F129" s="39" t="s">
        <v>4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23</v>
      </c>
      <c r="D130" s="34">
        <v>55</v>
      </c>
      <c r="E130" s="38">
        <v>158.51</v>
      </c>
      <c r="F130" s="39" t="s">
        <v>4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23</v>
      </c>
      <c r="D131" s="34">
        <v>100</v>
      </c>
      <c r="E131" s="38">
        <v>158.51</v>
      </c>
      <c r="F131" s="39" t="s">
        <v>4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23</v>
      </c>
      <c r="D132" s="34">
        <v>20</v>
      </c>
      <c r="E132" s="38">
        <v>158.38999999999999</v>
      </c>
      <c r="F132" s="39" t="s">
        <v>4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23</v>
      </c>
      <c r="D133" s="34">
        <v>80</v>
      </c>
      <c r="E133" s="38">
        <v>158.38999999999999</v>
      </c>
      <c r="F133" s="39" t="s">
        <v>4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23</v>
      </c>
      <c r="D134" s="34">
        <v>5</v>
      </c>
      <c r="E134" s="38">
        <v>158.38999999999999</v>
      </c>
      <c r="F134" s="39" t="s">
        <v>4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23</v>
      </c>
      <c r="D135" s="34">
        <v>9</v>
      </c>
      <c r="E135" s="38">
        <v>158.38999999999999</v>
      </c>
      <c r="F135" s="39" t="s">
        <v>4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23</v>
      </c>
      <c r="D136" s="34">
        <v>20</v>
      </c>
      <c r="E136" s="38">
        <v>158.38999999999999</v>
      </c>
      <c r="F136" s="39" t="s">
        <v>4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23</v>
      </c>
      <c r="D137" s="34">
        <v>80</v>
      </c>
      <c r="E137" s="38">
        <v>158.38999999999999</v>
      </c>
      <c r="F137" s="39" t="s">
        <v>4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23</v>
      </c>
      <c r="D138" s="34">
        <v>86</v>
      </c>
      <c r="E138" s="38">
        <v>158.38999999999999</v>
      </c>
      <c r="F138" s="39" t="s">
        <v>4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23</v>
      </c>
      <c r="D139" s="34">
        <v>100</v>
      </c>
      <c r="E139" s="38">
        <v>157.9</v>
      </c>
      <c r="F139" s="39" t="s">
        <v>4</v>
      </c>
      <c r="G139" s="40" t="s">
        <v>5</v>
      </c>
    </row>
    <row r="140" spans="1:7">
      <c r="A140" s="35">
        <v>44721</v>
      </c>
      <c r="B140" s="36">
        <v>0.4132065972222223</v>
      </c>
      <c r="C140" s="37" t="s">
        <v>23</v>
      </c>
      <c r="D140" s="34">
        <v>100</v>
      </c>
      <c r="E140" s="38">
        <v>157.88999999999999</v>
      </c>
      <c r="F140" s="39" t="s">
        <v>4</v>
      </c>
      <c r="G140" s="40" t="s">
        <v>6</v>
      </c>
    </row>
    <row r="141" spans="1:7">
      <c r="A141" s="35">
        <v>44721</v>
      </c>
      <c r="B141" s="36">
        <v>0.41375185185185193</v>
      </c>
      <c r="C141" s="37" t="s">
        <v>23</v>
      </c>
      <c r="D141" s="34">
        <v>4</v>
      </c>
      <c r="E141" s="38">
        <v>157.69</v>
      </c>
      <c r="F141" s="39" t="s">
        <v>4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23</v>
      </c>
      <c r="D142" s="34">
        <v>12</v>
      </c>
      <c r="E142" s="38">
        <v>157.69</v>
      </c>
      <c r="F142" s="39" t="s">
        <v>4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23</v>
      </c>
      <c r="D143" s="34">
        <v>26</v>
      </c>
      <c r="E143" s="38">
        <v>157.69</v>
      </c>
      <c r="F143" s="39" t="s">
        <v>4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23</v>
      </c>
      <c r="D144" s="34">
        <v>32</v>
      </c>
      <c r="E144" s="38">
        <v>157.69</v>
      </c>
      <c r="F144" s="39" t="s">
        <v>4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23</v>
      </c>
      <c r="D145" s="34">
        <v>38</v>
      </c>
      <c r="E145" s="38">
        <v>157.69</v>
      </c>
      <c r="F145" s="39" t="s">
        <v>4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23</v>
      </c>
      <c r="D146" s="34">
        <v>88</v>
      </c>
      <c r="E146" s="38">
        <v>157.69</v>
      </c>
      <c r="F146" s="39" t="s">
        <v>4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23</v>
      </c>
      <c r="D147" s="34">
        <v>31</v>
      </c>
      <c r="E147" s="38">
        <v>157.80000000000001</v>
      </c>
      <c r="F147" s="39" t="s">
        <v>4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23</v>
      </c>
      <c r="D148" s="34">
        <v>69</v>
      </c>
      <c r="E148" s="38">
        <v>157.80000000000001</v>
      </c>
      <c r="F148" s="39" t="s">
        <v>4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23</v>
      </c>
      <c r="D149" s="34">
        <v>48</v>
      </c>
      <c r="E149" s="38">
        <v>157.56</v>
      </c>
      <c r="F149" s="39" t="s">
        <v>4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23</v>
      </c>
      <c r="D150" s="34">
        <v>52</v>
      </c>
      <c r="E150" s="38">
        <v>157.56</v>
      </c>
      <c r="F150" s="39" t="s">
        <v>4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23</v>
      </c>
      <c r="D151" s="34">
        <v>10</v>
      </c>
      <c r="E151" s="38">
        <v>157.38999999999999</v>
      </c>
      <c r="F151" s="39" t="s">
        <v>4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23</v>
      </c>
      <c r="D152" s="34">
        <v>90</v>
      </c>
      <c r="E152" s="38">
        <v>157.38999999999999</v>
      </c>
      <c r="F152" s="39" t="s">
        <v>4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23</v>
      </c>
      <c r="D153" s="34">
        <v>100</v>
      </c>
      <c r="E153" s="38">
        <v>157.19</v>
      </c>
      <c r="F153" s="39" t="s">
        <v>4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23</v>
      </c>
      <c r="D154" s="34">
        <v>40</v>
      </c>
      <c r="E154" s="38">
        <v>157.51</v>
      </c>
      <c r="F154" s="39" t="s">
        <v>4</v>
      </c>
      <c r="G154" s="40" t="s">
        <v>5</v>
      </c>
    </row>
    <row r="155" spans="1:7">
      <c r="A155" s="35">
        <v>44721</v>
      </c>
      <c r="B155" s="36">
        <v>0.41599108796296302</v>
      </c>
      <c r="C155" s="37" t="s">
        <v>23</v>
      </c>
      <c r="D155" s="34">
        <v>60</v>
      </c>
      <c r="E155" s="38">
        <v>157.51</v>
      </c>
      <c r="F155" s="39" t="s">
        <v>4</v>
      </c>
      <c r="G155" s="40" t="s">
        <v>5</v>
      </c>
    </row>
    <row r="156" spans="1:7">
      <c r="A156" s="35">
        <v>44721</v>
      </c>
      <c r="B156" s="36">
        <v>0.41599108796296302</v>
      </c>
      <c r="C156" s="37" t="s">
        <v>23</v>
      </c>
      <c r="D156" s="34">
        <v>20</v>
      </c>
      <c r="E156" s="38">
        <v>157.5</v>
      </c>
      <c r="F156" s="39" t="s">
        <v>4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23</v>
      </c>
      <c r="D157" s="34">
        <v>20</v>
      </c>
      <c r="E157" s="38">
        <v>157.5</v>
      </c>
      <c r="F157" s="39" t="s">
        <v>4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23</v>
      </c>
      <c r="D158" s="34">
        <v>20</v>
      </c>
      <c r="E158" s="38">
        <v>157.5</v>
      </c>
      <c r="F158" s="39" t="s">
        <v>4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23</v>
      </c>
      <c r="D159" s="34">
        <v>40</v>
      </c>
      <c r="E159" s="38">
        <v>157.5</v>
      </c>
      <c r="F159" s="39" t="s">
        <v>4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23</v>
      </c>
      <c r="D160" s="34">
        <v>14</v>
      </c>
      <c r="E160" s="38">
        <v>157.44999999999999</v>
      </c>
      <c r="F160" s="39" t="s">
        <v>4</v>
      </c>
      <c r="G160" s="40" t="s">
        <v>5</v>
      </c>
    </row>
    <row r="161" spans="1:7">
      <c r="A161" s="35">
        <v>44721</v>
      </c>
      <c r="B161" s="36">
        <v>0.41601122685185188</v>
      </c>
      <c r="C161" s="37" t="s">
        <v>23</v>
      </c>
      <c r="D161" s="34">
        <v>20</v>
      </c>
      <c r="E161" s="38">
        <v>157.44999999999999</v>
      </c>
      <c r="F161" s="39" t="s">
        <v>4</v>
      </c>
      <c r="G161" s="40" t="s">
        <v>5</v>
      </c>
    </row>
    <row r="162" spans="1:7">
      <c r="A162" s="35">
        <v>44721</v>
      </c>
      <c r="B162" s="36">
        <v>0.41601122685185188</v>
      </c>
      <c r="C162" s="37" t="s">
        <v>23</v>
      </c>
      <c r="D162" s="34">
        <v>20</v>
      </c>
      <c r="E162" s="38">
        <v>157.44999999999999</v>
      </c>
      <c r="F162" s="39" t="s">
        <v>4</v>
      </c>
      <c r="G162" s="40" t="s">
        <v>5</v>
      </c>
    </row>
    <row r="163" spans="1:7">
      <c r="A163" s="35">
        <v>44721</v>
      </c>
      <c r="B163" s="36">
        <v>0.41601134259259265</v>
      </c>
      <c r="C163" s="37" t="s">
        <v>23</v>
      </c>
      <c r="D163" s="34">
        <v>20</v>
      </c>
      <c r="E163" s="38">
        <v>157.44999999999999</v>
      </c>
      <c r="F163" s="39" t="s">
        <v>4</v>
      </c>
      <c r="G163" s="40" t="s">
        <v>5</v>
      </c>
    </row>
    <row r="164" spans="1:7">
      <c r="A164" s="35">
        <v>44721</v>
      </c>
      <c r="B164" s="36">
        <v>0.41601134259259265</v>
      </c>
      <c r="C164" s="37" t="s">
        <v>23</v>
      </c>
      <c r="D164" s="34">
        <v>20</v>
      </c>
      <c r="E164" s="38">
        <v>157.44999999999999</v>
      </c>
      <c r="F164" s="39" t="s">
        <v>4</v>
      </c>
      <c r="G164" s="40" t="s">
        <v>5</v>
      </c>
    </row>
    <row r="165" spans="1:7">
      <c r="A165" s="35">
        <v>44721</v>
      </c>
      <c r="B165" s="36">
        <v>0.41601168981481484</v>
      </c>
      <c r="C165" s="37" t="s">
        <v>23</v>
      </c>
      <c r="D165" s="34">
        <v>6</v>
      </c>
      <c r="E165" s="38">
        <v>157.44999999999999</v>
      </c>
      <c r="F165" s="39" t="s">
        <v>4</v>
      </c>
      <c r="G165" s="40" t="s">
        <v>5</v>
      </c>
    </row>
    <row r="166" spans="1:7">
      <c r="A166" s="35">
        <v>44721</v>
      </c>
      <c r="B166" s="36">
        <v>0.41601168981481484</v>
      </c>
      <c r="C166" s="37" t="s">
        <v>23</v>
      </c>
      <c r="D166" s="34">
        <v>100</v>
      </c>
      <c r="E166" s="38">
        <v>157.44999999999999</v>
      </c>
      <c r="F166" s="39" t="s">
        <v>4</v>
      </c>
      <c r="G166" s="40" t="s">
        <v>5</v>
      </c>
    </row>
    <row r="167" spans="1:7">
      <c r="A167" s="35">
        <v>44721</v>
      </c>
      <c r="B167" s="36">
        <v>0.41601469907407407</v>
      </c>
      <c r="C167" s="37" t="s">
        <v>23</v>
      </c>
      <c r="D167" s="34">
        <v>100</v>
      </c>
      <c r="E167" s="38">
        <v>157.37</v>
      </c>
      <c r="F167" s="39" t="s">
        <v>4</v>
      </c>
      <c r="G167" s="40" t="s">
        <v>5</v>
      </c>
    </row>
    <row r="168" spans="1:7">
      <c r="A168" s="35">
        <v>44721</v>
      </c>
      <c r="B168" s="36">
        <v>0.41601932870370373</v>
      </c>
      <c r="C168" s="37" t="s">
        <v>23</v>
      </c>
      <c r="D168" s="34">
        <v>30</v>
      </c>
      <c r="E168" s="38">
        <v>157.35</v>
      </c>
      <c r="F168" s="39" t="s">
        <v>4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23</v>
      </c>
      <c r="D169" s="34">
        <v>70</v>
      </c>
      <c r="E169" s="38">
        <v>157.35</v>
      </c>
      <c r="F169" s="39" t="s">
        <v>4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23</v>
      </c>
      <c r="D170" s="34">
        <v>46</v>
      </c>
      <c r="E170" s="38">
        <v>157.1</v>
      </c>
      <c r="F170" s="39" t="s">
        <v>4</v>
      </c>
      <c r="G170" s="40" t="s">
        <v>5</v>
      </c>
    </row>
    <row r="171" spans="1:7">
      <c r="A171" s="35">
        <v>44721</v>
      </c>
      <c r="B171" s="36">
        <v>0.41615138888888892</v>
      </c>
      <c r="C171" s="37" t="s">
        <v>23</v>
      </c>
      <c r="D171" s="34">
        <v>17</v>
      </c>
      <c r="E171" s="38">
        <v>156.91999999999999</v>
      </c>
      <c r="F171" s="39" t="s">
        <v>4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23</v>
      </c>
      <c r="D172" s="34">
        <v>83</v>
      </c>
      <c r="E172" s="38">
        <v>156.91999999999999</v>
      </c>
      <c r="F172" s="39" t="s">
        <v>4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23</v>
      </c>
      <c r="D173" s="34">
        <v>100</v>
      </c>
      <c r="E173" s="38">
        <v>157.04</v>
      </c>
      <c r="F173" s="39" t="s">
        <v>4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23</v>
      </c>
      <c r="D174" s="34">
        <v>20</v>
      </c>
      <c r="E174" s="38">
        <v>157.09</v>
      </c>
      <c r="F174" s="39" t="s">
        <v>4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23</v>
      </c>
      <c r="D175" s="34">
        <v>80</v>
      </c>
      <c r="E175" s="38">
        <v>157.09</v>
      </c>
      <c r="F175" s="39" t="s">
        <v>4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23</v>
      </c>
      <c r="D176" s="34">
        <v>20</v>
      </c>
      <c r="E176" s="38">
        <v>157</v>
      </c>
      <c r="F176" s="39" t="s">
        <v>4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23</v>
      </c>
      <c r="D177" s="34">
        <v>80</v>
      </c>
      <c r="E177" s="38">
        <v>157</v>
      </c>
      <c r="F177" s="39" t="s">
        <v>4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23</v>
      </c>
      <c r="D178" s="34">
        <v>45</v>
      </c>
      <c r="E178" s="38">
        <v>156.80000000000001</v>
      </c>
      <c r="F178" s="39" t="s">
        <v>4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23</v>
      </c>
      <c r="D179" s="34">
        <v>4</v>
      </c>
      <c r="E179" s="38">
        <v>157.18</v>
      </c>
      <c r="F179" s="39" t="s">
        <v>4</v>
      </c>
      <c r="G179" s="40" t="s">
        <v>8</v>
      </c>
    </row>
    <row r="180" spans="1:7">
      <c r="A180" s="35">
        <v>44721</v>
      </c>
      <c r="B180" s="36">
        <v>0.41827731481481489</v>
      </c>
      <c r="C180" s="37" t="s">
        <v>23</v>
      </c>
      <c r="D180" s="34">
        <v>96</v>
      </c>
      <c r="E180" s="38">
        <v>157.18</v>
      </c>
      <c r="F180" s="39" t="s">
        <v>4</v>
      </c>
      <c r="G180" s="40" t="s">
        <v>8</v>
      </c>
    </row>
    <row r="181" spans="1:7">
      <c r="A181" s="35">
        <v>44721</v>
      </c>
      <c r="B181" s="36">
        <v>0.41842060185185193</v>
      </c>
      <c r="C181" s="37" t="s">
        <v>23</v>
      </c>
      <c r="D181" s="34">
        <v>100</v>
      </c>
      <c r="E181" s="38">
        <v>157.1</v>
      </c>
      <c r="F181" s="39" t="s">
        <v>4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23</v>
      </c>
      <c r="D182" s="34">
        <v>20</v>
      </c>
      <c r="E182" s="38">
        <v>156.97</v>
      </c>
      <c r="F182" s="39" t="s">
        <v>4</v>
      </c>
      <c r="G182" s="40" t="s">
        <v>5</v>
      </c>
    </row>
    <row r="183" spans="1:7">
      <c r="A183" s="35">
        <v>44721</v>
      </c>
      <c r="B183" s="36">
        <v>0.41904421296296301</v>
      </c>
      <c r="C183" s="37" t="s">
        <v>23</v>
      </c>
      <c r="D183" s="34">
        <v>20</v>
      </c>
      <c r="E183" s="38">
        <v>156.97</v>
      </c>
      <c r="F183" s="39" t="s">
        <v>4</v>
      </c>
      <c r="G183" s="40" t="s">
        <v>39</v>
      </c>
    </row>
    <row r="184" spans="1:7">
      <c r="A184" s="35">
        <v>44721</v>
      </c>
      <c r="B184" s="36">
        <v>0.41904421296296301</v>
      </c>
      <c r="C184" s="37" t="s">
        <v>23</v>
      </c>
      <c r="D184" s="34">
        <v>20</v>
      </c>
      <c r="E184" s="38">
        <v>156.97</v>
      </c>
      <c r="F184" s="39" t="s">
        <v>4</v>
      </c>
      <c r="G184" s="40" t="s">
        <v>5</v>
      </c>
    </row>
    <row r="185" spans="1:7">
      <c r="A185" s="35">
        <v>44721</v>
      </c>
      <c r="B185" s="36">
        <v>0.41904421296296301</v>
      </c>
      <c r="C185" s="37" t="s">
        <v>23</v>
      </c>
      <c r="D185" s="34">
        <v>80</v>
      </c>
      <c r="E185" s="38">
        <v>156.97</v>
      </c>
      <c r="F185" s="39" t="s">
        <v>4</v>
      </c>
      <c r="G185" s="40" t="s">
        <v>5</v>
      </c>
    </row>
    <row r="186" spans="1:7">
      <c r="A186" s="35">
        <v>44721</v>
      </c>
      <c r="B186" s="36">
        <v>0.41904421296296301</v>
      </c>
      <c r="C186" s="37" t="s">
        <v>23</v>
      </c>
      <c r="D186" s="34">
        <v>80</v>
      </c>
      <c r="E186" s="38">
        <v>156.97</v>
      </c>
      <c r="F186" s="39" t="s">
        <v>4</v>
      </c>
      <c r="G186" s="40" t="s">
        <v>5</v>
      </c>
    </row>
    <row r="187" spans="1:7">
      <c r="A187" s="35">
        <v>44721</v>
      </c>
      <c r="B187" s="36">
        <v>0.41904421296296301</v>
      </c>
      <c r="C187" s="37" t="s">
        <v>23</v>
      </c>
      <c r="D187" s="34">
        <v>16</v>
      </c>
      <c r="E187" s="38">
        <v>156.96</v>
      </c>
      <c r="F187" s="39" t="s">
        <v>4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23</v>
      </c>
      <c r="D188" s="34">
        <v>20</v>
      </c>
      <c r="E188" s="38">
        <v>156.96</v>
      </c>
      <c r="F188" s="39" t="s">
        <v>4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23</v>
      </c>
      <c r="D189" s="34">
        <v>64</v>
      </c>
      <c r="E189" s="38">
        <v>156.96</v>
      </c>
      <c r="F189" s="39" t="s">
        <v>4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23</v>
      </c>
      <c r="D190" s="34">
        <v>100</v>
      </c>
      <c r="E190" s="38">
        <v>156.94999999999999</v>
      </c>
      <c r="F190" s="39" t="s">
        <v>4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23</v>
      </c>
      <c r="D191" s="34">
        <v>6</v>
      </c>
      <c r="E191" s="38">
        <v>156.72</v>
      </c>
      <c r="F191" s="39" t="s">
        <v>4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23</v>
      </c>
      <c r="D192" s="34">
        <v>94</v>
      </c>
      <c r="E192" s="38">
        <v>156.72</v>
      </c>
      <c r="F192" s="39" t="s">
        <v>4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23</v>
      </c>
      <c r="D193" s="34">
        <v>100</v>
      </c>
      <c r="E193" s="38">
        <v>156.74</v>
      </c>
      <c r="F193" s="39" t="s">
        <v>4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23</v>
      </c>
      <c r="D194" s="34">
        <v>25</v>
      </c>
      <c r="E194" s="38">
        <v>156.47</v>
      </c>
      <c r="F194" s="39" t="s">
        <v>4</v>
      </c>
      <c r="G194" s="40" t="s">
        <v>5</v>
      </c>
    </row>
    <row r="195" spans="1:7">
      <c r="A195" s="35">
        <v>44721</v>
      </c>
      <c r="B195" s="36">
        <v>0.42007418981481481</v>
      </c>
      <c r="C195" s="37" t="s">
        <v>23</v>
      </c>
      <c r="D195" s="34">
        <v>75</v>
      </c>
      <c r="E195" s="38">
        <v>156.47</v>
      </c>
      <c r="F195" s="39" t="s">
        <v>4</v>
      </c>
      <c r="G195" s="40" t="s">
        <v>5</v>
      </c>
    </row>
    <row r="196" spans="1:7">
      <c r="A196" s="35">
        <v>44721</v>
      </c>
      <c r="B196" s="36">
        <v>0.42007442129629635</v>
      </c>
      <c r="C196" s="37" t="s">
        <v>23</v>
      </c>
      <c r="D196" s="34">
        <v>70</v>
      </c>
      <c r="E196" s="38">
        <v>156.36000000000001</v>
      </c>
      <c r="F196" s="39" t="s">
        <v>4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23</v>
      </c>
      <c r="D197" s="34">
        <v>30</v>
      </c>
      <c r="E197" s="38">
        <v>156.36000000000001</v>
      </c>
      <c r="F197" s="39" t="s">
        <v>4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23</v>
      </c>
      <c r="D198" s="34">
        <v>3</v>
      </c>
      <c r="E198" s="38">
        <v>156.34</v>
      </c>
      <c r="F198" s="39" t="s">
        <v>4</v>
      </c>
      <c r="G198" s="40" t="s">
        <v>5</v>
      </c>
    </row>
    <row r="199" spans="1:7">
      <c r="A199" s="35">
        <v>44721</v>
      </c>
      <c r="B199" s="36">
        <v>0.42027048611111117</v>
      </c>
      <c r="C199" s="37" t="s">
        <v>23</v>
      </c>
      <c r="D199" s="34">
        <v>20</v>
      </c>
      <c r="E199" s="38">
        <v>156.34</v>
      </c>
      <c r="F199" s="39" t="s">
        <v>4</v>
      </c>
      <c r="G199" s="40" t="s">
        <v>5</v>
      </c>
    </row>
    <row r="200" spans="1:7">
      <c r="A200" s="35">
        <v>44721</v>
      </c>
      <c r="B200" s="36">
        <v>0.42027048611111117</v>
      </c>
      <c r="C200" s="37" t="s">
        <v>23</v>
      </c>
      <c r="D200" s="34">
        <v>20</v>
      </c>
      <c r="E200" s="38">
        <v>156.34</v>
      </c>
      <c r="F200" s="39" t="s">
        <v>4</v>
      </c>
      <c r="G200" s="40" t="s">
        <v>5</v>
      </c>
    </row>
    <row r="201" spans="1:7">
      <c r="A201" s="35">
        <v>44721</v>
      </c>
      <c r="B201" s="36">
        <v>0.42027048611111117</v>
      </c>
      <c r="C201" s="37" t="s">
        <v>23</v>
      </c>
      <c r="D201" s="34">
        <v>57</v>
      </c>
      <c r="E201" s="38">
        <v>156.34</v>
      </c>
      <c r="F201" s="39" t="s">
        <v>4</v>
      </c>
      <c r="G201" s="40" t="s">
        <v>5</v>
      </c>
    </row>
    <row r="202" spans="1:7">
      <c r="A202" s="35">
        <v>44721</v>
      </c>
      <c r="B202" s="36">
        <v>0.42028159722222225</v>
      </c>
      <c r="C202" s="37" t="s">
        <v>23</v>
      </c>
      <c r="D202" s="34">
        <v>100</v>
      </c>
      <c r="E202" s="38">
        <v>156.28</v>
      </c>
      <c r="F202" s="39" t="s">
        <v>4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23</v>
      </c>
      <c r="D203" s="34">
        <v>18</v>
      </c>
      <c r="E203" s="38">
        <v>156.27000000000001</v>
      </c>
      <c r="F203" s="39" t="s">
        <v>4</v>
      </c>
      <c r="G203" s="40" t="s">
        <v>6</v>
      </c>
    </row>
    <row r="204" spans="1:7">
      <c r="A204" s="35">
        <v>44721</v>
      </c>
      <c r="B204" s="36">
        <v>0.42028171296296302</v>
      </c>
      <c r="C204" s="37" t="s">
        <v>23</v>
      </c>
      <c r="D204" s="34">
        <v>82</v>
      </c>
      <c r="E204" s="38">
        <v>156.27000000000001</v>
      </c>
      <c r="F204" s="39" t="s">
        <v>4</v>
      </c>
      <c r="G204" s="40" t="s">
        <v>6</v>
      </c>
    </row>
    <row r="205" spans="1:7">
      <c r="A205" s="35">
        <v>44721</v>
      </c>
      <c r="B205" s="36">
        <v>0.4208305555555556</v>
      </c>
      <c r="C205" s="37" t="s">
        <v>23</v>
      </c>
      <c r="D205" s="34">
        <v>100</v>
      </c>
      <c r="E205" s="38">
        <v>156.22</v>
      </c>
      <c r="F205" s="39" t="s">
        <v>4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23</v>
      </c>
      <c r="D206" s="34">
        <v>12</v>
      </c>
      <c r="E206" s="38">
        <v>156.13</v>
      </c>
      <c r="F206" s="39" t="s">
        <v>4</v>
      </c>
      <c r="G206" s="40" t="s">
        <v>5</v>
      </c>
    </row>
    <row r="207" spans="1:7">
      <c r="A207" s="35">
        <v>44721</v>
      </c>
      <c r="B207" s="36">
        <v>0.42157916666666673</v>
      </c>
      <c r="C207" s="37" t="s">
        <v>23</v>
      </c>
      <c r="D207" s="34">
        <v>12</v>
      </c>
      <c r="E207" s="38">
        <v>156.13</v>
      </c>
      <c r="F207" s="39" t="s">
        <v>4</v>
      </c>
      <c r="G207" s="40" t="s">
        <v>5</v>
      </c>
    </row>
    <row r="208" spans="1:7">
      <c r="A208" s="35">
        <v>44721</v>
      </c>
      <c r="B208" s="36">
        <v>0.42157916666666673</v>
      </c>
      <c r="C208" s="37" t="s">
        <v>23</v>
      </c>
      <c r="D208" s="34">
        <v>76</v>
      </c>
      <c r="E208" s="38">
        <v>156.13</v>
      </c>
      <c r="F208" s="39" t="s">
        <v>4</v>
      </c>
      <c r="G208" s="40" t="s">
        <v>5</v>
      </c>
    </row>
    <row r="209" spans="1:7">
      <c r="A209" s="35">
        <v>44721</v>
      </c>
      <c r="B209" s="36">
        <v>0.42157916666666673</v>
      </c>
      <c r="C209" s="37" t="s">
        <v>23</v>
      </c>
      <c r="D209" s="34">
        <v>3</v>
      </c>
      <c r="E209" s="38">
        <v>156.11000000000001</v>
      </c>
      <c r="F209" s="39" t="s">
        <v>4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23</v>
      </c>
      <c r="D210" s="34">
        <v>20</v>
      </c>
      <c r="E210" s="38">
        <v>156.11000000000001</v>
      </c>
      <c r="F210" s="39" t="s">
        <v>4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23</v>
      </c>
      <c r="D211" s="34">
        <v>22</v>
      </c>
      <c r="E211" s="38">
        <v>156.11000000000001</v>
      </c>
      <c r="F211" s="39" t="s">
        <v>4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23</v>
      </c>
      <c r="D212" s="34">
        <v>100</v>
      </c>
      <c r="E212" s="38">
        <v>156.04</v>
      </c>
      <c r="F212" s="39" t="s">
        <v>4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23</v>
      </c>
      <c r="D213" s="34">
        <v>16</v>
      </c>
      <c r="E213" s="38">
        <v>155.99</v>
      </c>
      <c r="F213" s="39" t="s">
        <v>4</v>
      </c>
      <c r="G213" s="40" t="s">
        <v>7</v>
      </c>
    </row>
    <row r="214" spans="1:7">
      <c r="A214" s="35">
        <v>44721</v>
      </c>
      <c r="B214" s="36">
        <v>0.42167847222222221</v>
      </c>
      <c r="C214" s="37" t="s">
        <v>23</v>
      </c>
      <c r="D214" s="34">
        <v>84</v>
      </c>
      <c r="E214" s="38">
        <v>155.99</v>
      </c>
      <c r="F214" s="39" t="s">
        <v>4</v>
      </c>
      <c r="G214" s="40" t="s">
        <v>7</v>
      </c>
    </row>
    <row r="215" spans="1:7">
      <c r="A215" s="35">
        <v>44721</v>
      </c>
      <c r="B215" s="36">
        <v>0.42183414351851856</v>
      </c>
      <c r="C215" s="37" t="s">
        <v>23</v>
      </c>
      <c r="D215" s="34">
        <v>100</v>
      </c>
      <c r="E215" s="38">
        <v>156.22</v>
      </c>
      <c r="F215" s="39" t="s">
        <v>4</v>
      </c>
      <c r="G215" s="40" t="s">
        <v>6</v>
      </c>
    </row>
    <row r="216" spans="1:7">
      <c r="A216" s="35">
        <v>44721</v>
      </c>
      <c r="B216" s="36">
        <v>0.42194918981481488</v>
      </c>
      <c r="C216" s="37" t="s">
        <v>23</v>
      </c>
      <c r="D216" s="34">
        <v>2</v>
      </c>
      <c r="E216" s="38">
        <v>156.09</v>
      </c>
      <c r="F216" s="39" t="s">
        <v>4</v>
      </c>
      <c r="G216" s="40" t="s">
        <v>5</v>
      </c>
    </row>
    <row r="217" spans="1:7">
      <c r="A217" s="35">
        <v>44721</v>
      </c>
      <c r="B217" s="36">
        <v>0.42194918981481488</v>
      </c>
      <c r="C217" s="37" t="s">
        <v>23</v>
      </c>
      <c r="D217" s="34">
        <v>3</v>
      </c>
      <c r="E217" s="38">
        <v>156.09</v>
      </c>
      <c r="F217" s="39" t="s">
        <v>4</v>
      </c>
      <c r="G217" s="40" t="s">
        <v>5</v>
      </c>
    </row>
    <row r="218" spans="1:7">
      <c r="A218" s="35">
        <v>44721</v>
      </c>
      <c r="B218" s="36">
        <v>0.42194918981481488</v>
      </c>
      <c r="C218" s="37" t="s">
        <v>23</v>
      </c>
      <c r="D218" s="34">
        <v>32</v>
      </c>
      <c r="E218" s="38">
        <v>156.09</v>
      </c>
      <c r="F218" s="39" t="s">
        <v>4</v>
      </c>
      <c r="G218" s="40" t="s">
        <v>5</v>
      </c>
    </row>
    <row r="219" spans="1:7">
      <c r="A219" s="35">
        <v>44721</v>
      </c>
      <c r="B219" s="36">
        <v>0.42194918981481488</v>
      </c>
      <c r="C219" s="37" t="s">
        <v>23</v>
      </c>
      <c r="D219" s="34">
        <v>63</v>
      </c>
      <c r="E219" s="38">
        <v>156.09</v>
      </c>
      <c r="F219" s="39" t="s">
        <v>4</v>
      </c>
      <c r="G219" s="40" t="s">
        <v>5</v>
      </c>
    </row>
    <row r="220" spans="1:7">
      <c r="A220" s="35">
        <v>44721</v>
      </c>
      <c r="B220" s="36">
        <v>0.4221487268518519</v>
      </c>
      <c r="C220" s="37" t="s">
        <v>23</v>
      </c>
      <c r="D220" s="34">
        <v>2</v>
      </c>
      <c r="E220" s="38">
        <v>155.94999999999999</v>
      </c>
      <c r="F220" s="39" t="s">
        <v>4</v>
      </c>
      <c r="G220" s="40" t="s">
        <v>6</v>
      </c>
    </row>
    <row r="221" spans="1:7">
      <c r="A221" s="35">
        <v>44721</v>
      </c>
      <c r="B221" s="36">
        <v>0.4221487268518519</v>
      </c>
      <c r="C221" s="37" t="s">
        <v>23</v>
      </c>
      <c r="D221" s="34">
        <v>20</v>
      </c>
      <c r="E221" s="38">
        <v>155.94999999999999</v>
      </c>
      <c r="F221" s="39" t="s">
        <v>4</v>
      </c>
      <c r="G221" s="40" t="s">
        <v>6</v>
      </c>
    </row>
    <row r="222" spans="1:7">
      <c r="A222" s="35">
        <v>44721</v>
      </c>
      <c r="B222" s="36">
        <v>0.4221487268518519</v>
      </c>
      <c r="C222" s="37" t="s">
        <v>23</v>
      </c>
      <c r="D222" s="34">
        <v>24</v>
      </c>
      <c r="E222" s="38">
        <v>155.94999999999999</v>
      </c>
      <c r="F222" s="39" t="s">
        <v>4</v>
      </c>
      <c r="G222" s="40" t="s">
        <v>6</v>
      </c>
    </row>
    <row r="223" spans="1:7">
      <c r="A223" s="35">
        <v>44721</v>
      </c>
      <c r="B223" s="36">
        <v>0.42407118055555559</v>
      </c>
      <c r="C223" s="37" t="s">
        <v>23</v>
      </c>
      <c r="D223" s="34">
        <v>2</v>
      </c>
      <c r="E223" s="38">
        <v>155.88999999999999</v>
      </c>
      <c r="F223" s="39" t="s">
        <v>4</v>
      </c>
      <c r="G223" s="40" t="s">
        <v>6</v>
      </c>
    </row>
    <row r="224" spans="1:7">
      <c r="A224" s="35">
        <v>44721</v>
      </c>
      <c r="B224" s="36">
        <v>0.42407118055555559</v>
      </c>
      <c r="C224" s="37" t="s">
        <v>23</v>
      </c>
      <c r="D224" s="34">
        <v>6</v>
      </c>
      <c r="E224" s="38">
        <v>155.88999999999999</v>
      </c>
      <c r="F224" s="39" t="s">
        <v>4</v>
      </c>
      <c r="G224" s="40" t="s">
        <v>6</v>
      </c>
    </row>
    <row r="225" spans="1:7">
      <c r="A225" s="35">
        <v>44721</v>
      </c>
      <c r="B225" s="36">
        <v>0.42407118055555559</v>
      </c>
      <c r="C225" s="37" t="s">
        <v>23</v>
      </c>
      <c r="D225" s="34">
        <v>8</v>
      </c>
      <c r="E225" s="38">
        <v>155.88999999999999</v>
      </c>
      <c r="F225" s="39" t="s">
        <v>4</v>
      </c>
      <c r="G225" s="40" t="s">
        <v>6</v>
      </c>
    </row>
    <row r="226" spans="1:7">
      <c r="A226" s="35">
        <v>44721</v>
      </c>
      <c r="B226" s="36">
        <v>0.42407118055555559</v>
      </c>
      <c r="C226" s="37" t="s">
        <v>23</v>
      </c>
      <c r="D226" s="34">
        <v>23</v>
      </c>
      <c r="E226" s="38">
        <v>155.88999999999999</v>
      </c>
      <c r="F226" s="39" t="s">
        <v>4</v>
      </c>
      <c r="G226" s="40" t="s">
        <v>6</v>
      </c>
    </row>
    <row r="227" spans="1:7">
      <c r="A227" s="35">
        <v>44721</v>
      </c>
      <c r="B227" s="36">
        <v>0.42407118055555559</v>
      </c>
      <c r="C227" s="37" t="s">
        <v>23</v>
      </c>
      <c r="D227" s="34">
        <v>4</v>
      </c>
      <c r="E227" s="38">
        <v>155.88999999999999</v>
      </c>
      <c r="F227" s="39" t="s">
        <v>4</v>
      </c>
      <c r="G227" s="40" t="s">
        <v>6</v>
      </c>
    </row>
    <row r="228" spans="1:7">
      <c r="A228" s="35">
        <v>44721</v>
      </c>
      <c r="B228" s="36">
        <v>0.42407118055555559</v>
      </c>
      <c r="C228" s="37" t="s">
        <v>23</v>
      </c>
      <c r="D228" s="34">
        <v>4</v>
      </c>
      <c r="E228" s="38">
        <v>155.88999999999999</v>
      </c>
      <c r="F228" s="39" t="s">
        <v>4</v>
      </c>
      <c r="G228" s="40" t="s">
        <v>6</v>
      </c>
    </row>
    <row r="229" spans="1:7">
      <c r="A229" s="35">
        <v>44721</v>
      </c>
      <c r="B229" s="36">
        <v>0.42407118055555559</v>
      </c>
      <c r="C229" s="37" t="s">
        <v>23</v>
      </c>
      <c r="D229" s="34">
        <v>5</v>
      </c>
      <c r="E229" s="38">
        <v>155.88999999999999</v>
      </c>
      <c r="F229" s="39" t="s">
        <v>4</v>
      </c>
      <c r="G229" s="40" t="s">
        <v>6</v>
      </c>
    </row>
    <row r="230" spans="1:7">
      <c r="A230" s="35">
        <v>44721</v>
      </c>
      <c r="B230" s="36">
        <v>0.42407118055555559</v>
      </c>
      <c r="C230" s="37" t="s">
        <v>23</v>
      </c>
      <c r="D230" s="34">
        <v>7</v>
      </c>
      <c r="E230" s="38">
        <v>155.88999999999999</v>
      </c>
      <c r="F230" s="39" t="s">
        <v>4</v>
      </c>
      <c r="G230" s="40" t="s">
        <v>6</v>
      </c>
    </row>
    <row r="231" spans="1:7">
      <c r="A231" s="35">
        <v>44721</v>
      </c>
      <c r="B231" s="36">
        <v>0.42407118055555559</v>
      </c>
      <c r="C231" s="37" t="s">
        <v>23</v>
      </c>
      <c r="D231" s="34">
        <v>20</v>
      </c>
      <c r="E231" s="38">
        <v>155.88999999999999</v>
      </c>
      <c r="F231" s="39" t="s">
        <v>4</v>
      </c>
      <c r="G231" s="40" t="s">
        <v>6</v>
      </c>
    </row>
    <row r="232" spans="1:7">
      <c r="A232" s="35">
        <v>44721</v>
      </c>
      <c r="B232" s="36">
        <v>0.42407118055555559</v>
      </c>
      <c r="C232" s="37" t="s">
        <v>23</v>
      </c>
      <c r="D232" s="34">
        <v>21</v>
      </c>
      <c r="E232" s="38">
        <v>155.88999999999999</v>
      </c>
      <c r="F232" s="39" t="s">
        <v>4</v>
      </c>
      <c r="G232" s="40" t="s">
        <v>6</v>
      </c>
    </row>
    <row r="233" spans="1:7">
      <c r="A233" s="35">
        <v>44721</v>
      </c>
      <c r="B233" s="36">
        <v>0.4245141203703704</v>
      </c>
      <c r="C233" s="37" t="s">
        <v>23</v>
      </c>
      <c r="D233" s="34">
        <v>99</v>
      </c>
      <c r="E233" s="38">
        <v>155.68</v>
      </c>
      <c r="F233" s="39" t="s">
        <v>4</v>
      </c>
      <c r="G233" s="40" t="s">
        <v>5</v>
      </c>
    </row>
    <row r="234" spans="1:7">
      <c r="A234" s="35">
        <v>44721</v>
      </c>
      <c r="B234" s="36">
        <v>0.4245141203703704</v>
      </c>
      <c r="C234" s="37" t="s">
        <v>23</v>
      </c>
      <c r="D234" s="34">
        <v>100</v>
      </c>
      <c r="E234" s="38">
        <v>155.68</v>
      </c>
      <c r="F234" s="39" t="s">
        <v>4</v>
      </c>
      <c r="G234" s="40" t="s">
        <v>5</v>
      </c>
    </row>
    <row r="235" spans="1:7">
      <c r="A235" s="35">
        <v>44721</v>
      </c>
      <c r="B235" s="36">
        <v>0.4245141203703704</v>
      </c>
      <c r="C235" s="37" t="s">
        <v>23</v>
      </c>
      <c r="D235" s="34">
        <v>1</v>
      </c>
      <c r="E235" s="38">
        <v>155.68</v>
      </c>
      <c r="F235" s="39" t="s">
        <v>4</v>
      </c>
      <c r="G235" s="40" t="s">
        <v>5</v>
      </c>
    </row>
    <row r="236" spans="1:7">
      <c r="A236" s="35">
        <v>44721</v>
      </c>
      <c r="B236" s="36">
        <v>0.4245141203703704</v>
      </c>
      <c r="C236" s="37" t="s">
        <v>23</v>
      </c>
      <c r="D236" s="34">
        <v>40</v>
      </c>
      <c r="E236" s="38">
        <v>155.69</v>
      </c>
      <c r="F236" s="39" t="s">
        <v>4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23</v>
      </c>
      <c r="D237" s="34">
        <v>60</v>
      </c>
      <c r="E237" s="38">
        <v>155.69</v>
      </c>
      <c r="F237" s="39" t="s">
        <v>4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23</v>
      </c>
      <c r="D238" s="34">
        <v>100</v>
      </c>
      <c r="E238" s="38">
        <v>155.66</v>
      </c>
      <c r="F238" s="39" t="s">
        <v>4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23</v>
      </c>
      <c r="D239" s="34">
        <v>100</v>
      </c>
      <c r="E239" s="38">
        <v>155.62</v>
      </c>
      <c r="F239" s="39" t="s">
        <v>4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23</v>
      </c>
      <c r="D240" s="34">
        <v>25</v>
      </c>
      <c r="E240" s="38">
        <v>155.47</v>
      </c>
      <c r="F240" s="39" t="s">
        <v>4</v>
      </c>
      <c r="G240" s="40" t="s">
        <v>7</v>
      </c>
    </row>
    <row r="241" spans="1:7">
      <c r="A241" s="35">
        <v>44721</v>
      </c>
      <c r="B241" s="36">
        <v>0.42488692129629635</v>
      </c>
      <c r="C241" s="37" t="s">
        <v>23</v>
      </c>
      <c r="D241" s="34">
        <v>6</v>
      </c>
      <c r="E241" s="38">
        <v>155.47</v>
      </c>
      <c r="F241" s="39" t="s">
        <v>4</v>
      </c>
      <c r="G241" s="40" t="s">
        <v>7</v>
      </c>
    </row>
    <row r="242" spans="1:7">
      <c r="A242" s="35">
        <v>44721</v>
      </c>
      <c r="B242" s="36">
        <v>0.42488692129629635</v>
      </c>
      <c r="C242" s="37" t="s">
        <v>23</v>
      </c>
      <c r="D242" s="34">
        <v>69</v>
      </c>
      <c r="E242" s="38">
        <v>155.47</v>
      </c>
      <c r="F242" s="39" t="s">
        <v>4</v>
      </c>
      <c r="G242" s="40" t="s">
        <v>7</v>
      </c>
    </row>
    <row r="243" spans="1:7">
      <c r="A243" s="35">
        <v>44721</v>
      </c>
      <c r="B243" s="36">
        <v>0.42629490740740739</v>
      </c>
      <c r="C243" s="37" t="s">
        <v>23</v>
      </c>
      <c r="D243" s="34">
        <v>100</v>
      </c>
      <c r="E243" s="38">
        <v>155.84</v>
      </c>
      <c r="F243" s="39" t="s">
        <v>4</v>
      </c>
      <c r="G243" s="40" t="s">
        <v>6</v>
      </c>
    </row>
    <row r="244" spans="1:7">
      <c r="A244" s="35">
        <v>44721</v>
      </c>
      <c r="B244" s="36">
        <v>0.42629490740740739</v>
      </c>
      <c r="C244" s="37" t="s">
        <v>23</v>
      </c>
      <c r="D244" s="34">
        <v>20</v>
      </c>
      <c r="E244" s="38">
        <v>155.85</v>
      </c>
      <c r="F244" s="39" t="s">
        <v>4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23</v>
      </c>
      <c r="D245" s="34">
        <v>20</v>
      </c>
      <c r="E245" s="38">
        <v>155.85</v>
      </c>
      <c r="F245" s="39" t="s">
        <v>4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23</v>
      </c>
      <c r="D246" s="34">
        <v>20</v>
      </c>
      <c r="E246" s="38">
        <v>155.85</v>
      </c>
      <c r="F246" s="39" t="s">
        <v>4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23</v>
      </c>
      <c r="D247" s="34">
        <v>60</v>
      </c>
      <c r="E247" s="38">
        <v>155.85</v>
      </c>
      <c r="F247" s="39" t="s">
        <v>4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23</v>
      </c>
      <c r="D248" s="34">
        <v>80</v>
      </c>
      <c r="E248" s="38">
        <v>155.85</v>
      </c>
      <c r="F248" s="39" t="s">
        <v>4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23</v>
      </c>
      <c r="D249" s="34">
        <v>100</v>
      </c>
      <c r="E249" s="38">
        <v>155.75</v>
      </c>
      <c r="F249" s="39" t="s">
        <v>4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23</v>
      </c>
      <c r="D250" s="34">
        <v>100</v>
      </c>
      <c r="E250" s="38">
        <v>155.75</v>
      </c>
      <c r="F250" s="39" t="s">
        <v>4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23</v>
      </c>
      <c r="D251" s="34">
        <v>9</v>
      </c>
      <c r="E251" s="38">
        <v>156.81</v>
      </c>
      <c r="F251" s="39" t="s">
        <v>4</v>
      </c>
      <c r="G251" s="40" t="s">
        <v>7</v>
      </c>
    </row>
    <row r="252" spans="1:7">
      <c r="A252" s="35">
        <v>44721</v>
      </c>
      <c r="B252" s="36">
        <v>0.42889988425925929</v>
      </c>
      <c r="C252" s="37" t="s">
        <v>23</v>
      </c>
      <c r="D252" s="34">
        <v>91</v>
      </c>
      <c r="E252" s="38">
        <v>156.81</v>
      </c>
      <c r="F252" s="39" t="s">
        <v>4</v>
      </c>
      <c r="G252" s="40" t="s">
        <v>7</v>
      </c>
    </row>
    <row r="253" spans="1:7">
      <c r="A253" s="35">
        <v>44721</v>
      </c>
      <c r="B253" s="36">
        <v>0.42889988425925929</v>
      </c>
      <c r="C253" s="37" t="s">
        <v>23</v>
      </c>
      <c r="D253" s="34">
        <v>100</v>
      </c>
      <c r="E253" s="38">
        <v>156.81</v>
      </c>
      <c r="F253" s="39" t="s">
        <v>4</v>
      </c>
      <c r="G253" s="40" t="s">
        <v>7</v>
      </c>
    </row>
    <row r="254" spans="1:7">
      <c r="A254" s="35">
        <v>44721</v>
      </c>
      <c r="B254" s="36">
        <v>0.42889988425925929</v>
      </c>
      <c r="C254" s="37" t="s">
        <v>23</v>
      </c>
      <c r="D254" s="34">
        <v>100</v>
      </c>
      <c r="E254" s="38">
        <v>156.82</v>
      </c>
      <c r="F254" s="39" t="s">
        <v>4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23</v>
      </c>
      <c r="D255" s="34">
        <v>9</v>
      </c>
      <c r="E255" s="38">
        <v>156.80000000000001</v>
      </c>
      <c r="F255" s="39" t="s">
        <v>4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23</v>
      </c>
      <c r="D256" s="34">
        <v>91</v>
      </c>
      <c r="E256" s="38">
        <v>156.80000000000001</v>
      </c>
      <c r="F256" s="39" t="s">
        <v>4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23</v>
      </c>
      <c r="D257" s="34">
        <v>96</v>
      </c>
      <c r="E257" s="38">
        <v>156.82</v>
      </c>
      <c r="F257" s="39" t="s">
        <v>4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23</v>
      </c>
      <c r="D258" s="34">
        <v>100</v>
      </c>
      <c r="E258" s="38">
        <v>156.80000000000001</v>
      </c>
      <c r="F258" s="39" t="s">
        <v>4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23</v>
      </c>
      <c r="D259" s="34">
        <v>100</v>
      </c>
      <c r="E259" s="38">
        <v>156.82</v>
      </c>
      <c r="F259" s="39" t="s">
        <v>4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23</v>
      </c>
      <c r="D260" s="34">
        <v>104</v>
      </c>
      <c r="E260" s="38">
        <v>156.82</v>
      </c>
      <c r="F260" s="39" t="s">
        <v>4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23</v>
      </c>
      <c r="D261" s="34">
        <v>100</v>
      </c>
      <c r="E261" s="38">
        <v>156.68</v>
      </c>
      <c r="F261" s="39" t="s">
        <v>4</v>
      </c>
      <c r="G261" s="40" t="s">
        <v>8</v>
      </c>
    </row>
    <row r="262" spans="1:7">
      <c r="A262" s="35">
        <v>44721</v>
      </c>
      <c r="B262" s="36">
        <v>0.42892199074074078</v>
      </c>
      <c r="C262" s="37" t="s">
        <v>23</v>
      </c>
      <c r="D262" s="34">
        <v>2</v>
      </c>
      <c r="E262" s="38">
        <v>156.66499999999999</v>
      </c>
      <c r="F262" s="39" t="s">
        <v>4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23</v>
      </c>
      <c r="D263" s="34">
        <v>9</v>
      </c>
      <c r="E263" s="38">
        <v>156.66499999999999</v>
      </c>
      <c r="F263" s="39" t="s">
        <v>4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23</v>
      </c>
      <c r="D264" s="34">
        <v>40</v>
      </c>
      <c r="E264" s="38">
        <v>156.66499999999999</v>
      </c>
      <c r="F264" s="39" t="s">
        <v>4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23</v>
      </c>
      <c r="D265" s="34">
        <v>5</v>
      </c>
      <c r="E265" s="38">
        <v>156.66999999999999</v>
      </c>
      <c r="F265" s="39" t="s">
        <v>4</v>
      </c>
      <c r="G265" s="40" t="s">
        <v>6</v>
      </c>
    </row>
    <row r="266" spans="1:7">
      <c r="A266" s="35">
        <v>44721</v>
      </c>
      <c r="B266" s="36">
        <v>0.42892199074074078</v>
      </c>
      <c r="C266" s="37" t="s">
        <v>23</v>
      </c>
      <c r="D266" s="34">
        <v>8</v>
      </c>
      <c r="E266" s="38">
        <v>156.66999999999999</v>
      </c>
      <c r="F266" s="39" t="s">
        <v>4</v>
      </c>
      <c r="G266" s="40" t="s">
        <v>6</v>
      </c>
    </row>
    <row r="267" spans="1:7">
      <c r="A267" s="35">
        <v>44721</v>
      </c>
      <c r="B267" s="36">
        <v>0.42892199074074078</v>
      </c>
      <c r="C267" s="37" t="s">
        <v>23</v>
      </c>
      <c r="D267" s="34">
        <v>36</v>
      </c>
      <c r="E267" s="38">
        <v>156.66999999999999</v>
      </c>
      <c r="F267" s="39" t="s">
        <v>4</v>
      </c>
      <c r="G267" s="40" t="s">
        <v>6</v>
      </c>
    </row>
    <row r="268" spans="1:7">
      <c r="A268" s="35">
        <v>44721</v>
      </c>
      <c r="B268" s="36">
        <v>0.42892199074074078</v>
      </c>
      <c r="C268" s="37" t="s">
        <v>23</v>
      </c>
      <c r="D268" s="34">
        <v>9</v>
      </c>
      <c r="E268" s="38">
        <v>156.66</v>
      </c>
      <c r="F268" s="39" t="s">
        <v>4</v>
      </c>
      <c r="G268" s="40" t="s">
        <v>6</v>
      </c>
    </row>
    <row r="269" spans="1:7">
      <c r="A269" s="35">
        <v>44721</v>
      </c>
      <c r="B269" s="36">
        <v>0.42892199074074078</v>
      </c>
      <c r="C269" s="37" t="s">
        <v>23</v>
      </c>
      <c r="D269" s="34">
        <v>91</v>
      </c>
      <c r="E269" s="38">
        <v>156.66</v>
      </c>
      <c r="F269" s="39" t="s">
        <v>4</v>
      </c>
      <c r="G269" s="40" t="s">
        <v>6</v>
      </c>
    </row>
    <row r="270" spans="1:7">
      <c r="A270" s="35">
        <v>44721</v>
      </c>
      <c r="B270" s="36">
        <v>0.42892199074074078</v>
      </c>
      <c r="C270" s="37" t="s">
        <v>23</v>
      </c>
      <c r="D270" s="34">
        <v>15</v>
      </c>
      <c r="E270" s="38">
        <v>156.57</v>
      </c>
      <c r="F270" s="39" t="s">
        <v>4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23</v>
      </c>
      <c r="D271" s="34">
        <v>17</v>
      </c>
      <c r="E271" s="38">
        <v>156.58000000000001</v>
      </c>
      <c r="F271" s="39" t="s">
        <v>4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23</v>
      </c>
      <c r="D272" s="34">
        <v>38</v>
      </c>
      <c r="E272" s="38">
        <v>156.29</v>
      </c>
      <c r="F272" s="39" t="s">
        <v>4</v>
      </c>
      <c r="G272" s="40" t="s">
        <v>6</v>
      </c>
    </row>
    <row r="273" spans="1:7">
      <c r="A273" s="35">
        <v>44721</v>
      </c>
      <c r="B273" s="36">
        <v>0.43037025462962963</v>
      </c>
      <c r="C273" s="37" t="s">
        <v>23</v>
      </c>
      <c r="D273" s="34">
        <v>20</v>
      </c>
      <c r="E273" s="38">
        <v>156.15</v>
      </c>
      <c r="F273" s="39" t="s">
        <v>4</v>
      </c>
      <c r="G273" s="40" t="s">
        <v>5</v>
      </c>
    </row>
    <row r="274" spans="1:7">
      <c r="A274" s="35">
        <v>44721</v>
      </c>
      <c r="B274" s="36">
        <v>0.43037025462962963</v>
      </c>
      <c r="C274" s="37" t="s">
        <v>23</v>
      </c>
      <c r="D274" s="34">
        <v>40</v>
      </c>
      <c r="E274" s="38">
        <v>156.15</v>
      </c>
      <c r="F274" s="39" t="s">
        <v>4</v>
      </c>
      <c r="G274" s="40" t="s">
        <v>5</v>
      </c>
    </row>
    <row r="275" spans="1:7">
      <c r="A275" s="35">
        <v>44721</v>
      </c>
      <c r="B275" s="36">
        <v>0.43037025462962963</v>
      </c>
      <c r="C275" s="37" t="s">
        <v>23</v>
      </c>
      <c r="D275" s="34">
        <v>4</v>
      </c>
      <c r="E275" s="38">
        <v>156.15</v>
      </c>
      <c r="F275" s="39" t="s">
        <v>4</v>
      </c>
      <c r="G275" s="40" t="s">
        <v>5</v>
      </c>
    </row>
    <row r="276" spans="1:7">
      <c r="A276" s="35">
        <v>44721</v>
      </c>
      <c r="B276" s="36">
        <v>0.43037025462962963</v>
      </c>
      <c r="C276" s="37" t="s">
        <v>23</v>
      </c>
      <c r="D276" s="34">
        <v>36</v>
      </c>
      <c r="E276" s="38">
        <v>156.15</v>
      </c>
      <c r="F276" s="39" t="s">
        <v>4</v>
      </c>
      <c r="G276" s="40" t="s">
        <v>5</v>
      </c>
    </row>
    <row r="277" spans="1:7">
      <c r="A277" s="35">
        <v>44721</v>
      </c>
      <c r="B277" s="36">
        <v>0.43037025462962963</v>
      </c>
      <c r="C277" s="37" t="s">
        <v>23</v>
      </c>
      <c r="D277" s="34">
        <v>40</v>
      </c>
      <c r="E277" s="38">
        <v>156.16</v>
      </c>
      <c r="F277" s="39" t="s">
        <v>4</v>
      </c>
      <c r="G277" s="40" t="s">
        <v>6</v>
      </c>
    </row>
    <row r="278" spans="1:7">
      <c r="A278" s="35">
        <v>44721</v>
      </c>
      <c r="B278" s="36">
        <v>0.43037025462962963</v>
      </c>
      <c r="C278" s="37" t="s">
        <v>23</v>
      </c>
      <c r="D278" s="34">
        <v>60</v>
      </c>
      <c r="E278" s="38">
        <v>156.16</v>
      </c>
      <c r="F278" s="39" t="s">
        <v>4</v>
      </c>
      <c r="G278" s="40" t="s">
        <v>6</v>
      </c>
    </row>
    <row r="279" spans="1:7">
      <c r="A279" s="35">
        <v>44721</v>
      </c>
      <c r="B279" s="36">
        <v>0.43220277777777782</v>
      </c>
      <c r="C279" s="37" t="s">
        <v>23</v>
      </c>
      <c r="D279" s="34">
        <v>20</v>
      </c>
      <c r="E279" s="38">
        <v>156.38999999999999</v>
      </c>
      <c r="F279" s="39" t="s">
        <v>4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23</v>
      </c>
      <c r="D280" s="34">
        <v>20</v>
      </c>
      <c r="E280" s="38">
        <v>156.38999999999999</v>
      </c>
      <c r="F280" s="39" t="s">
        <v>4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23</v>
      </c>
      <c r="D281" s="34">
        <v>20</v>
      </c>
      <c r="E281" s="38">
        <v>156.38999999999999</v>
      </c>
      <c r="F281" s="39" t="s">
        <v>4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23</v>
      </c>
      <c r="D282" s="34">
        <v>35</v>
      </c>
      <c r="E282" s="38">
        <v>156.38999999999999</v>
      </c>
      <c r="F282" s="39" t="s">
        <v>4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23</v>
      </c>
      <c r="D283" s="34">
        <v>5</v>
      </c>
      <c r="E283" s="38">
        <v>156.38999999999999</v>
      </c>
      <c r="F283" s="39" t="s">
        <v>4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23</v>
      </c>
      <c r="D284" s="34">
        <v>100</v>
      </c>
      <c r="E284" s="38">
        <v>156.24</v>
      </c>
      <c r="F284" s="39" t="s">
        <v>4</v>
      </c>
      <c r="G284" s="40" t="s">
        <v>6</v>
      </c>
    </row>
    <row r="285" spans="1:7">
      <c r="A285" s="35">
        <v>44721</v>
      </c>
      <c r="B285" s="36">
        <v>0.43226759259259262</v>
      </c>
      <c r="C285" s="37" t="s">
        <v>23</v>
      </c>
      <c r="D285" s="34">
        <v>20</v>
      </c>
      <c r="E285" s="38">
        <v>156.19</v>
      </c>
      <c r="F285" s="39" t="s">
        <v>4</v>
      </c>
      <c r="G285" s="40" t="s">
        <v>6</v>
      </c>
    </row>
    <row r="286" spans="1:7">
      <c r="A286" s="35">
        <v>44721</v>
      </c>
      <c r="B286" s="36">
        <v>0.43226759259259262</v>
      </c>
      <c r="C286" s="37" t="s">
        <v>23</v>
      </c>
      <c r="D286" s="34">
        <v>28</v>
      </c>
      <c r="E286" s="38">
        <v>156.19</v>
      </c>
      <c r="F286" s="39" t="s">
        <v>4</v>
      </c>
      <c r="G286" s="40" t="s">
        <v>6</v>
      </c>
    </row>
    <row r="287" spans="1:7">
      <c r="A287" s="35">
        <v>44721</v>
      </c>
      <c r="B287" s="36">
        <v>0.43226759259259262</v>
      </c>
      <c r="C287" s="37" t="s">
        <v>23</v>
      </c>
      <c r="D287" s="34">
        <v>100</v>
      </c>
      <c r="E287" s="38">
        <v>156.25</v>
      </c>
      <c r="F287" s="39" t="s">
        <v>4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23</v>
      </c>
      <c r="D288" s="34">
        <v>100</v>
      </c>
      <c r="E288" s="38">
        <v>156.25</v>
      </c>
      <c r="F288" s="39" t="s">
        <v>4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23</v>
      </c>
      <c r="D289" s="34">
        <v>100</v>
      </c>
      <c r="E289" s="38">
        <v>156.16</v>
      </c>
      <c r="F289" s="39" t="s">
        <v>4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23</v>
      </c>
      <c r="D290" s="34">
        <v>100</v>
      </c>
      <c r="E290" s="38">
        <v>155.99</v>
      </c>
      <c r="F290" s="39" t="s">
        <v>4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23</v>
      </c>
      <c r="D291" s="34">
        <v>8</v>
      </c>
      <c r="E291" s="38">
        <v>155.80000000000001</v>
      </c>
      <c r="F291" s="39" t="s">
        <v>4</v>
      </c>
      <c r="G291" s="40" t="s">
        <v>5</v>
      </c>
    </row>
    <row r="292" spans="1:7">
      <c r="A292" s="35">
        <v>44721</v>
      </c>
      <c r="B292" s="36">
        <v>0.43309791666666664</v>
      </c>
      <c r="C292" s="37" t="s">
        <v>23</v>
      </c>
      <c r="D292" s="34">
        <v>92</v>
      </c>
      <c r="E292" s="38">
        <v>155.80000000000001</v>
      </c>
      <c r="F292" s="39" t="s">
        <v>4</v>
      </c>
      <c r="G292" s="40" t="s">
        <v>5</v>
      </c>
    </row>
    <row r="293" spans="1:7">
      <c r="A293" s="35">
        <v>44721</v>
      </c>
      <c r="B293" s="36">
        <v>0.43539120370370377</v>
      </c>
      <c r="C293" s="37" t="s">
        <v>23</v>
      </c>
      <c r="D293" s="34">
        <v>8</v>
      </c>
      <c r="E293" s="38">
        <v>156.31</v>
      </c>
      <c r="F293" s="39" t="s">
        <v>4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23</v>
      </c>
      <c r="D294" s="34">
        <v>100</v>
      </c>
      <c r="E294" s="38">
        <v>156.31</v>
      </c>
      <c r="F294" s="39" t="s">
        <v>4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23</v>
      </c>
      <c r="D295" s="34">
        <v>100</v>
      </c>
      <c r="E295" s="38">
        <v>156.31</v>
      </c>
      <c r="F295" s="39" t="s">
        <v>4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23</v>
      </c>
      <c r="D296" s="34">
        <v>100</v>
      </c>
      <c r="E296" s="38">
        <v>156.65</v>
      </c>
      <c r="F296" s="39" t="s">
        <v>4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23</v>
      </c>
      <c r="D297" s="34">
        <v>45</v>
      </c>
      <c r="E297" s="38">
        <v>156.65</v>
      </c>
      <c r="F297" s="39" t="s">
        <v>4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23</v>
      </c>
      <c r="D298" s="34">
        <v>47</v>
      </c>
      <c r="E298" s="38">
        <v>156.65</v>
      </c>
      <c r="F298" s="39" t="s">
        <v>4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23</v>
      </c>
      <c r="D299" s="34">
        <v>100</v>
      </c>
      <c r="E299" s="38">
        <v>156.65</v>
      </c>
      <c r="F299" s="39" t="s">
        <v>4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23</v>
      </c>
      <c r="D300" s="34">
        <v>100</v>
      </c>
      <c r="E300" s="38">
        <v>156.65</v>
      </c>
      <c r="F300" s="39" t="s">
        <v>4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23</v>
      </c>
      <c r="D301" s="34">
        <v>22</v>
      </c>
      <c r="E301" s="38">
        <v>156.54</v>
      </c>
      <c r="F301" s="39" t="s">
        <v>4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23</v>
      </c>
      <c r="D302" s="34">
        <v>4</v>
      </c>
      <c r="E302" s="38">
        <v>156.54</v>
      </c>
      <c r="F302" s="39" t="s">
        <v>4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23</v>
      </c>
      <c r="D303" s="34">
        <v>8</v>
      </c>
      <c r="E303" s="38">
        <v>156.55000000000001</v>
      </c>
      <c r="F303" s="39" t="s">
        <v>4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23</v>
      </c>
      <c r="D304" s="34">
        <v>18</v>
      </c>
      <c r="E304" s="38">
        <v>156.54</v>
      </c>
      <c r="F304" s="39" t="s">
        <v>4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23</v>
      </c>
      <c r="D305" s="34">
        <v>30</v>
      </c>
      <c r="E305" s="38">
        <v>156.54</v>
      </c>
      <c r="F305" s="39" t="s">
        <v>4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23</v>
      </c>
      <c r="D306" s="34">
        <v>70</v>
      </c>
      <c r="E306" s="38">
        <v>156.54</v>
      </c>
      <c r="F306" s="39" t="s">
        <v>4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23</v>
      </c>
      <c r="D307" s="34">
        <v>78</v>
      </c>
      <c r="E307" s="38">
        <v>156.54</v>
      </c>
      <c r="F307" s="39" t="s">
        <v>4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23</v>
      </c>
      <c r="D308" s="34">
        <v>11</v>
      </c>
      <c r="E308" s="38">
        <v>156.54</v>
      </c>
      <c r="F308" s="39" t="s">
        <v>4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23</v>
      </c>
      <c r="D309" s="34">
        <v>67</v>
      </c>
      <c r="E309" s="38">
        <v>156.54</v>
      </c>
      <c r="F309" s="39" t="s">
        <v>4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23</v>
      </c>
      <c r="D310" s="34">
        <v>100</v>
      </c>
      <c r="E310" s="38">
        <v>156.51</v>
      </c>
      <c r="F310" s="39" t="s">
        <v>4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23</v>
      </c>
      <c r="D311" s="34">
        <v>4</v>
      </c>
      <c r="E311" s="38">
        <v>156.44</v>
      </c>
      <c r="F311" s="39" t="s">
        <v>4</v>
      </c>
      <c r="G311" s="40" t="s">
        <v>8</v>
      </c>
    </row>
    <row r="312" spans="1:7">
      <c r="A312" s="35">
        <v>44721</v>
      </c>
      <c r="B312" s="36">
        <v>0.43868819444444451</v>
      </c>
      <c r="C312" s="37" t="s">
        <v>23</v>
      </c>
      <c r="D312" s="34">
        <v>11</v>
      </c>
      <c r="E312" s="38">
        <v>156.44</v>
      </c>
      <c r="F312" s="39" t="s">
        <v>4</v>
      </c>
      <c r="G312" s="40" t="s">
        <v>8</v>
      </c>
    </row>
    <row r="313" spans="1:7">
      <c r="A313" s="35">
        <v>44721</v>
      </c>
      <c r="B313" s="36">
        <v>0.43868819444444451</v>
      </c>
      <c r="C313" s="37" t="s">
        <v>23</v>
      </c>
      <c r="D313" s="34">
        <v>5</v>
      </c>
      <c r="E313" s="38">
        <v>156.43</v>
      </c>
      <c r="F313" s="39" t="s">
        <v>4</v>
      </c>
      <c r="G313" s="40" t="s">
        <v>6</v>
      </c>
    </row>
    <row r="314" spans="1:7">
      <c r="A314" s="35">
        <v>44721</v>
      </c>
      <c r="B314" s="36">
        <v>0.43868819444444451</v>
      </c>
      <c r="C314" s="37" t="s">
        <v>23</v>
      </c>
      <c r="D314" s="34">
        <v>25</v>
      </c>
      <c r="E314" s="38">
        <v>156.46</v>
      </c>
      <c r="F314" s="39" t="s">
        <v>4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23</v>
      </c>
      <c r="D315" s="34">
        <v>26</v>
      </c>
      <c r="E315" s="38">
        <v>156.44999999999999</v>
      </c>
      <c r="F315" s="39" t="s">
        <v>4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23</v>
      </c>
      <c r="D316" s="34">
        <v>75</v>
      </c>
      <c r="E316" s="38">
        <v>156.46</v>
      </c>
      <c r="F316" s="39" t="s">
        <v>4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23</v>
      </c>
      <c r="D317" s="34">
        <v>100</v>
      </c>
      <c r="E317" s="38">
        <v>156.30000000000001</v>
      </c>
      <c r="F317" s="39" t="s">
        <v>4</v>
      </c>
      <c r="G317" s="40" t="s">
        <v>8</v>
      </c>
    </row>
    <row r="318" spans="1:7">
      <c r="A318" s="35">
        <v>44721</v>
      </c>
      <c r="B318" s="36">
        <v>0.43915787037037046</v>
      </c>
      <c r="C318" s="37" t="s">
        <v>23</v>
      </c>
      <c r="D318" s="34">
        <v>100</v>
      </c>
      <c r="E318" s="38">
        <v>156.30000000000001</v>
      </c>
      <c r="F318" s="39" t="s">
        <v>4</v>
      </c>
      <c r="G318" s="40" t="s">
        <v>8</v>
      </c>
    </row>
    <row r="319" spans="1:7">
      <c r="A319" s="35">
        <v>44721</v>
      </c>
      <c r="B319" s="36">
        <v>0.43915787037037046</v>
      </c>
      <c r="C319" s="37" t="s">
        <v>23</v>
      </c>
      <c r="D319" s="34">
        <v>100</v>
      </c>
      <c r="E319" s="38">
        <v>156.27000000000001</v>
      </c>
      <c r="F319" s="39" t="s">
        <v>4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23</v>
      </c>
      <c r="D320" s="34">
        <v>100</v>
      </c>
      <c r="E320" s="38">
        <v>156.28</v>
      </c>
      <c r="F320" s="39" t="s">
        <v>4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23</v>
      </c>
      <c r="D321" s="34">
        <v>100</v>
      </c>
      <c r="E321" s="38">
        <v>156.15</v>
      </c>
      <c r="F321" s="39" t="s">
        <v>4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23</v>
      </c>
      <c r="D322" s="34">
        <v>100</v>
      </c>
      <c r="E322" s="38">
        <v>156.15</v>
      </c>
      <c r="F322" s="39" t="s">
        <v>4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23</v>
      </c>
      <c r="D323" s="34">
        <v>100</v>
      </c>
      <c r="E323" s="38">
        <v>156.26</v>
      </c>
      <c r="F323" s="39" t="s">
        <v>4</v>
      </c>
      <c r="G323" s="40" t="s">
        <v>5</v>
      </c>
    </row>
    <row r="324" spans="1:7">
      <c r="A324" s="35">
        <v>44721</v>
      </c>
      <c r="B324" s="36">
        <v>0.44083969907407416</v>
      </c>
      <c r="C324" s="37" t="s">
        <v>23</v>
      </c>
      <c r="D324" s="34">
        <v>100</v>
      </c>
      <c r="E324" s="38">
        <v>156.26</v>
      </c>
      <c r="F324" s="39" t="s">
        <v>4</v>
      </c>
      <c r="G324" s="40" t="s">
        <v>5</v>
      </c>
    </row>
    <row r="325" spans="1:7">
      <c r="A325" s="35">
        <v>44721</v>
      </c>
      <c r="B325" s="36">
        <v>0.44106747685185188</v>
      </c>
      <c r="C325" s="37" t="s">
        <v>23</v>
      </c>
      <c r="D325" s="34">
        <v>100</v>
      </c>
      <c r="E325" s="38">
        <v>155.99</v>
      </c>
      <c r="F325" s="39" t="s">
        <v>4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23</v>
      </c>
      <c r="D326" s="34">
        <v>15</v>
      </c>
      <c r="E326" s="38">
        <v>156.27000000000001</v>
      </c>
      <c r="F326" s="39" t="s">
        <v>4</v>
      </c>
      <c r="G326" s="40" t="s">
        <v>7</v>
      </c>
    </row>
    <row r="327" spans="1:7">
      <c r="A327" s="35">
        <v>44721</v>
      </c>
      <c r="B327" s="36">
        <v>0.4418478009259259</v>
      </c>
      <c r="C327" s="37" t="s">
        <v>23</v>
      </c>
      <c r="D327" s="34">
        <v>100</v>
      </c>
      <c r="E327" s="38">
        <v>156.28</v>
      </c>
      <c r="F327" s="39" t="s">
        <v>4</v>
      </c>
      <c r="G327" s="40" t="s">
        <v>8</v>
      </c>
    </row>
    <row r="328" spans="1:7">
      <c r="A328" s="35">
        <v>44721</v>
      </c>
      <c r="B328" s="36">
        <v>0.4418478009259259</v>
      </c>
      <c r="C328" s="37" t="s">
        <v>23</v>
      </c>
      <c r="D328" s="34">
        <v>5</v>
      </c>
      <c r="E328" s="38">
        <v>156.26</v>
      </c>
      <c r="F328" s="39" t="s">
        <v>4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23</v>
      </c>
      <c r="D329" s="34">
        <v>15</v>
      </c>
      <c r="E329" s="38">
        <v>156.22</v>
      </c>
      <c r="F329" s="39" t="s">
        <v>4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23</v>
      </c>
      <c r="D330" s="34">
        <v>17</v>
      </c>
      <c r="E330" s="38">
        <v>156.22</v>
      </c>
      <c r="F330" s="39" t="s">
        <v>4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23</v>
      </c>
      <c r="D331" s="34">
        <v>26</v>
      </c>
      <c r="E331" s="38">
        <v>156.28</v>
      </c>
      <c r="F331" s="39" t="s">
        <v>4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23</v>
      </c>
      <c r="D332" s="34">
        <v>68</v>
      </c>
      <c r="E332" s="38">
        <v>156.22</v>
      </c>
      <c r="F332" s="39" t="s">
        <v>4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23</v>
      </c>
      <c r="D333" s="34">
        <v>100</v>
      </c>
      <c r="E333" s="38">
        <v>156.25</v>
      </c>
      <c r="F333" s="39" t="s">
        <v>4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23</v>
      </c>
      <c r="D334" s="34">
        <v>100</v>
      </c>
      <c r="E334" s="38">
        <v>156.25</v>
      </c>
      <c r="F334" s="39" t="s">
        <v>4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23</v>
      </c>
      <c r="D335" s="34">
        <v>63</v>
      </c>
      <c r="E335" s="38">
        <v>156.51</v>
      </c>
      <c r="F335" s="39" t="s">
        <v>4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23</v>
      </c>
      <c r="D336" s="34">
        <v>100</v>
      </c>
      <c r="E336" s="38">
        <v>156.52000000000001</v>
      </c>
      <c r="F336" s="39" t="s">
        <v>4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23</v>
      </c>
      <c r="D337" s="34">
        <v>100</v>
      </c>
      <c r="E337" s="38">
        <v>156.55000000000001</v>
      </c>
      <c r="F337" s="39" t="s">
        <v>4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23</v>
      </c>
      <c r="D338" s="34">
        <v>5</v>
      </c>
      <c r="E338" s="38">
        <v>156.51</v>
      </c>
      <c r="F338" s="39" t="s">
        <v>4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23</v>
      </c>
      <c r="D339" s="34">
        <v>37</v>
      </c>
      <c r="E339" s="38">
        <v>156.51</v>
      </c>
      <c r="F339" s="39" t="s">
        <v>4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23</v>
      </c>
      <c r="D340" s="34">
        <v>38</v>
      </c>
      <c r="E340" s="38">
        <v>156.51</v>
      </c>
      <c r="F340" s="39" t="s">
        <v>4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23</v>
      </c>
      <c r="D341" s="34">
        <v>57</v>
      </c>
      <c r="E341" s="38">
        <v>156.51</v>
      </c>
      <c r="F341" s="39" t="s">
        <v>4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23</v>
      </c>
      <c r="D342" s="34">
        <v>95</v>
      </c>
      <c r="E342" s="38">
        <v>156.51</v>
      </c>
      <c r="F342" s="39" t="s">
        <v>4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23</v>
      </c>
      <c r="D343" s="34">
        <v>5</v>
      </c>
      <c r="E343" s="38">
        <v>156.51</v>
      </c>
      <c r="F343" s="39" t="s">
        <v>4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23</v>
      </c>
      <c r="D344" s="34">
        <v>100</v>
      </c>
      <c r="E344" s="38">
        <v>156.41999999999999</v>
      </c>
      <c r="F344" s="39" t="s">
        <v>4</v>
      </c>
      <c r="G344" s="40" t="s">
        <v>8</v>
      </c>
    </row>
    <row r="345" spans="1:7">
      <c r="A345" s="35">
        <v>44721</v>
      </c>
      <c r="B345" s="36">
        <v>0.44492766203703704</v>
      </c>
      <c r="C345" s="37" t="s">
        <v>23</v>
      </c>
      <c r="D345" s="34">
        <v>100</v>
      </c>
      <c r="E345" s="38">
        <v>156.41999999999999</v>
      </c>
      <c r="F345" s="39" t="s">
        <v>4</v>
      </c>
      <c r="G345" s="40" t="s">
        <v>8</v>
      </c>
    </row>
    <row r="346" spans="1:7">
      <c r="A346" s="35">
        <v>44721</v>
      </c>
      <c r="B346" s="36">
        <v>0.44498518518518515</v>
      </c>
      <c r="C346" s="37" t="s">
        <v>23</v>
      </c>
      <c r="D346" s="34">
        <v>12</v>
      </c>
      <c r="E346" s="38">
        <v>156.28</v>
      </c>
      <c r="F346" s="39" t="s">
        <v>4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23</v>
      </c>
      <c r="D347" s="34">
        <v>33</v>
      </c>
      <c r="E347" s="38">
        <v>156.28</v>
      </c>
      <c r="F347" s="39" t="s">
        <v>4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23</v>
      </c>
      <c r="D348" s="34">
        <v>100</v>
      </c>
      <c r="E348" s="38">
        <v>155.97999999999999</v>
      </c>
      <c r="F348" s="39" t="s">
        <v>4</v>
      </c>
      <c r="G348" s="40" t="s">
        <v>6</v>
      </c>
    </row>
    <row r="349" spans="1:7">
      <c r="A349" s="35">
        <v>44721</v>
      </c>
      <c r="B349" s="36">
        <v>0.44614525462962962</v>
      </c>
      <c r="C349" s="37" t="s">
        <v>23</v>
      </c>
      <c r="D349" s="34">
        <v>100</v>
      </c>
      <c r="E349" s="38">
        <v>155.97</v>
      </c>
      <c r="F349" s="39" t="s">
        <v>4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23</v>
      </c>
      <c r="D350" s="34">
        <v>100</v>
      </c>
      <c r="E350" s="38">
        <v>155.97</v>
      </c>
      <c r="F350" s="39" t="s">
        <v>4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23</v>
      </c>
      <c r="D351" s="34">
        <v>20</v>
      </c>
      <c r="E351" s="38">
        <v>155.53</v>
      </c>
      <c r="F351" s="39" t="s">
        <v>4</v>
      </c>
      <c r="G351" s="40" t="s">
        <v>8</v>
      </c>
    </row>
    <row r="352" spans="1:7">
      <c r="A352" s="35">
        <v>44721</v>
      </c>
      <c r="B352" s="36">
        <v>0.44699629629629634</v>
      </c>
      <c r="C352" s="37" t="s">
        <v>23</v>
      </c>
      <c r="D352" s="34">
        <v>80</v>
      </c>
      <c r="E352" s="38">
        <v>155.53</v>
      </c>
      <c r="F352" s="39" t="s">
        <v>4</v>
      </c>
      <c r="G352" s="40" t="s">
        <v>8</v>
      </c>
    </row>
    <row r="353" spans="1:7">
      <c r="A353" s="35">
        <v>44721</v>
      </c>
      <c r="B353" s="36">
        <v>0.44711180555555563</v>
      </c>
      <c r="C353" s="37" t="s">
        <v>23</v>
      </c>
      <c r="D353" s="34">
        <v>48</v>
      </c>
      <c r="E353" s="38">
        <v>155.34</v>
      </c>
      <c r="F353" s="39" t="s">
        <v>4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23</v>
      </c>
      <c r="D354" s="34">
        <v>52</v>
      </c>
      <c r="E354" s="38">
        <v>155.34</v>
      </c>
      <c r="F354" s="39" t="s">
        <v>4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23</v>
      </c>
      <c r="D355" s="34">
        <v>100</v>
      </c>
      <c r="E355" s="38">
        <v>155.43</v>
      </c>
      <c r="F355" s="39" t="s">
        <v>4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23</v>
      </c>
      <c r="D356" s="34">
        <v>52</v>
      </c>
      <c r="E356" s="38">
        <v>155.26</v>
      </c>
      <c r="F356" s="39" t="s">
        <v>4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23</v>
      </c>
      <c r="D357" s="34">
        <v>48</v>
      </c>
      <c r="E357" s="38">
        <v>155.26</v>
      </c>
      <c r="F357" s="39" t="s">
        <v>4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23</v>
      </c>
      <c r="D358" s="34">
        <v>11</v>
      </c>
      <c r="E358" s="38">
        <v>155.18</v>
      </c>
      <c r="F358" s="39" t="s">
        <v>4</v>
      </c>
      <c r="G358" s="40" t="s">
        <v>8</v>
      </c>
    </row>
    <row r="359" spans="1:7">
      <c r="A359" s="35">
        <v>44721</v>
      </c>
      <c r="B359" s="36">
        <v>0.44914131944444446</v>
      </c>
      <c r="C359" s="37" t="s">
        <v>23</v>
      </c>
      <c r="D359" s="34">
        <v>89</v>
      </c>
      <c r="E359" s="38">
        <v>155.18</v>
      </c>
      <c r="F359" s="39" t="s">
        <v>4</v>
      </c>
      <c r="G359" s="40" t="s">
        <v>8</v>
      </c>
    </row>
    <row r="360" spans="1:7">
      <c r="A360" s="35">
        <v>44721</v>
      </c>
      <c r="B360" s="36">
        <v>0.44914131944444446</v>
      </c>
      <c r="C360" s="37" t="s">
        <v>23</v>
      </c>
      <c r="D360" s="34">
        <v>19</v>
      </c>
      <c r="E360" s="38">
        <v>155.19999999999999</v>
      </c>
      <c r="F360" s="39" t="s">
        <v>4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23</v>
      </c>
      <c r="D361" s="34">
        <v>19</v>
      </c>
      <c r="E361" s="38">
        <v>155.19999999999999</v>
      </c>
      <c r="F361" s="39" t="s">
        <v>4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23</v>
      </c>
      <c r="D362" s="34">
        <v>81</v>
      </c>
      <c r="E362" s="38">
        <v>155.19999999999999</v>
      </c>
      <c r="F362" s="39" t="s">
        <v>4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23</v>
      </c>
      <c r="D363" s="34">
        <v>81</v>
      </c>
      <c r="E363" s="38">
        <v>155.19999999999999</v>
      </c>
      <c r="F363" s="39" t="s">
        <v>4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23</v>
      </c>
      <c r="D364" s="34">
        <v>20</v>
      </c>
      <c r="E364" s="38">
        <v>155.13</v>
      </c>
      <c r="F364" s="39" t="s">
        <v>4</v>
      </c>
      <c r="G364" s="40" t="s">
        <v>8</v>
      </c>
    </row>
    <row r="365" spans="1:7">
      <c r="A365" s="35">
        <v>44721</v>
      </c>
      <c r="B365" s="36">
        <v>0.44914456018518523</v>
      </c>
      <c r="C365" s="37" t="s">
        <v>23</v>
      </c>
      <c r="D365" s="34">
        <v>20</v>
      </c>
      <c r="E365" s="38">
        <v>155.13</v>
      </c>
      <c r="F365" s="39" t="s">
        <v>4</v>
      </c>
      <c r="G365" s="40" t="s">
        <v>8</v>
      </c>
    </row>
    <row r="366" spans="1:7">
      <c r="A366" s="35">
        <v>44721</v>
      </c>
      <c r="B366" s="36">
        <v>0.44914456018518523</v>
      </c>
      <c r="C366" s="37" t="s">
        <v>23</v>
      </c>
      <c r="D366" s="34">
        <v>5</v>
      </c>
      <c r="E366" s="38">
        <v>155.13</v>
      </c>
      <c r="F366" s="39" t="s">
        <v>4</v>
      </c>
      <c r="G366" s="40" t="s">
        <v>8</v>
      </c>
    </row>
    <row r="367" spans="1:7">
      <c r="A367" s="35">
        <v>44721</v>
      </c>
      <c r="B367" s="36">
        <v>0.45025069444444443</v>
      </c>
      <c r="C367" s="37" t="s">
        <v>23</v>
      </c>
      <c r="D367" s="34">
        <v>100</v>
      </c>
      <c r="E367" s="38">
        <v>154.97</v>
      </c>
      <c r="F367" s="39" t="s">
        <v>4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23</v>
      </c>
      <c r="D368" s="34">
        <v>100</v>
      </c>
      <c r="E368" s="38">
        <v>154.97</v>
      </c>
      <c r="F368" s="39" t="s">
        <v>4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23</v>
      </c>
      <c r="D370" s="34">
        <v>20</v>
      </c>
      <c r="E370" s="38">
        <v>155.25</v>
      </c>
      <c r="F370" s="39" t="s">
        <v>4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23</v>
      </c>
      <c r="D371" s="34">
        <v>24</v>
      </c>
      <c r="E371" s="38">
        <v>155.26</v>
      </c>
      <c r="F371" s="39" t="s">
        <v>4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23</v>
      </c>
      <c r="D372" s="34">
        <v>32</v>
      </c>
      <c r="E372" s="38">
        <v>155.26</v>
      </c>
      <c r="F372" s="39" t="s">
        <v>4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23</v>
      </c>
      <c r="D373" s="34">
        <v>44</v>
      </c>
      <c r="E373" s="38">
        <v>155.26</v>
      </c>
      <c r="F373" s="39" t="s">
        <v>4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23</v>
      </c>
      <c r="D374" s="34">
        <v>80</v>
      </c>
      <c r="E374" s="38">
        <v>155.25</v>
      </c>
      <c r="F374" s="39" t="s">
        <v>4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23</v>
      </c>
      <c r="D375" s="34">
        <v>100</v>
      </c>
      <c r="E375" s="38">
        <v>155.12</v>
      </c>
      <c r="F375" s="39" t="s">
        <v>4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23</v>
      </c>
      <c r="D376" s="34">
        <v>5</v>
      </c>
      <c r="E376" s="38">
        <v>155.05000000000001</v>
      </c>
      <c r="F376" s="39" t="s">
        <v>4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23</v>
      </c>
      <c r="D377" s="34">
        <v>95</v>
      </c>
      <c r="E377" s="38">
        <v>155.05000000000001</v>
      </c>
      <c r="F377" s="39" t="s">
        <v>4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23</v>
      </c>
      <c r="D378" s="34">
        <v>100</v>
      </c>
      <c r="E378" s="38">
        <v>154.88</v>
      </c>
      <c r="F378" s="39" t="s">
        <v>4</v>
      </c>
      <c r="G378" s="40" t="s">
        <v>5</v>
      </c>
    </row>
    <row r="379" spans="1:7">
      <c r="A379" s="35">
        <v>44721</v>
      </c>
      <c r="B379" s="36">
        <v>0.45415312500000005</v>
      </c>
      <c r="C379" s="37" t="s">
        <v>23</v>
      </c>
      <c r="D379" s="34">
        <v>100</v>
      </c>
      <c r="E379" s="38">
        <v>155.08000000000001</v>
      </c>
      <c r="F379" s="39" t="s">
        <v>4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23</v>
      </c>
      <c r="D380" s="34">
        <v>15</v>
      </c>
      <c r="E380" s="38">
        <v>154.88</v>
      </c>
      <c r="F380" s="39" t="s">
        <v>4</v>
      </c>
      <c r="G380" s="40" t="s">
        <v>6</v>
      </c>
    </row>
    <row r="381" spans="1:7">
      <c r="A381" s="35">
        <v>44721</v>
      </c>
      <c r="B381" s="36">
        <v>0.45489641203703712</v>
      </c>
      <c r="C381" s="37" t="s">
        <v>23</v>
      </c>
      <c r="D381" s="34">
        <v>5</v>
      </c>
      <c r="E381" s="38">
        <v>154.87</v>
      </c>
      <c r="F381" s="39" t="s">
        <v>4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23</v>
      </c>
      <c r="D382" s="34">
        <v>6</v>
      </c>
      <c r="E382" s="38">
        <v>154.88999999999999</v>
      </c>
      <c r="F382" s="39" t="s">
        <v>4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23</v>
      </c>
      <c r="D383" s="34">
        <v>8</v>
      </c>
      <c r="E383" s="38">
        <v>154.88</v>
      </c>
      <c r="F383" s="39" t="s">
        <v>4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23</v>
      </c>
      <c r="D384" s="34">
        <v>13</v>
      </c>
      <c r="E384" s="38">
        <v>154.88999999999999</v>
      </c>
      <c r="F384" s="39" t="s">
        <v>4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23</v>
      </c>
      <c r="D385" s="34">
        <v>26</v>
      </c>
      <c r="E385" s="38">
        <v>154.88</v>
      </c>
      <c r="F385" s="39" t="s">
        <v>4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23</v>
      </c>
      <c r="D386" s="34">
        <v>26</v>
      </c>
      <c r="E386" s="38">
        <v>154.88999999999999</v>
      </c>
      <c r="F386" s="39" t="s">
        <v>4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23</v>
      </c>
      <c r="D387" s="34">
        <v>66</v>
      </c>
      <c r="E387" s="38">
        <v>154.88</v>
      </c>
      <c r="F387" s="39" t="s">
        <v>4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23</v>
      </c>
      <c r="D388" s="34">
        <v>81</v>
      </c>
      <c r="E388" s="38">
        <v>154.88999999999999</v>
      </c>
      <c r="F388" s="39" t="s">
        <v>4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23</v>
      </c>
      <c r="D389" s="34">
        <v>100</v>
      </c>
      <c r="E389" s="38">
        <v>154.88</v>
      </c>
      <c r="F389" s="39" t="s">
        <v>4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23</v>
      </c>
      <c r="D390" s="34">
        <v>100</v>
      </c>
      <c r="E390" s="38">
        <v>154.88999999999999</v>
      </c>
      <c r="F390" s="39" t="s">
        <v>4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23</v>
      </c>
      <c r="D391" s="34">
        <v>100</v>
      </c>
      <c r="E391" s="38">
        <v>154.86000000000001</v>
      </c>
      <c r="F391" s="39" t="s">
        <v>4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23</v>
      </c>
      <c r="D392" s="34">
        <v>27</v>
      </c>
      <c r="E392" s="38">
        <v>154.84</v>
      </c>
      <c r="F392" s="39" t="s">
        <v>4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23</v>
      </c>
      <c r="D393" s="34">
        <v>31</v>
      </c>
      <c r="E393" s="38">
        <v>154.84</v>
      </c>
      <c r="F393" s="39" t="s">
        <v>4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23</v>
      </c>
      <c r="D394" s="34">
        <v>42</v>
      </c>
      <c r="E394" s="38">
        <v>154.84</v>
      </c>
      <c r="F394" s="39" t="s">
        <v>4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23</v>
      </c>
      <c r="D395" s="34">
        <v>4</v>
      </c>
      <c r="E395" s="38">
        <v>154.80000000000001</v>
      </c>
      <c r="F395" s="39" t="s">
        <v>4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23</v>
      </c>
      <c r="D396" s="34">
        <v>11</v>
      </c>
      <c r="E396" s="38">
        <v>154.80000000000001</v>
      </c>
      <c r="F396" s="39" t="s">
        <v>4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23</v>
      </c>
      <c r="D397" s="34">
        <v>15</v>
      </c>
      <c r="E397" s="38">
        <v>154.80000000000001</v>
      </c>
      <c r="F397" s="39" t="s">
        <v>4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23</v>
      </c>
      <c r="D398" s="34">
        <v>85</v>
      </c>
      <c r="E398" s="38">
        <v>154.80000000000001</v>
      </c>
      <c r="F398" s="39" t="s">
        <v>4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23</v>
      </c>
      <c r="D399" s="34">
        <v>85</v>
      </c>
      <c r="E399" s="38">
        <v>154.80000000000001</v>
      </c>
      <c r="F399" s="39" t="s">
        <v>4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23</v>
      </c>
      <c r="D400" s="34">
        <v>26</v>
      </c>
      <c r="E400" s="38">
        <v>154.79</v>
      </c>
      <c r="F400" s="39" t="s">
        <v>4</v>
      </c>
      <c r="G400" s="40" t="s">
        <v>5</v>
      </c>
    </row>
    <row r="401" spans="1:7">
      <c r="A401" s="35">
        <v>44721</v>
      </c>
      <c r="B401" s="36">
        <v>0.45906423611111113</v>
      </c>
      <c r="C401" s="37" t="s">
        <v>23</v>
      </c>
      <c r="D401" s="34">
        <v>5</v>
      </c>
      <c r="E401" s="38">
        <v>154.77000000000001</v>
      </c>
      <c r="F401" s="39" t="s">
        <v>4</v>
      </c>
      <c r="G401" s="40" t="s">
        <v>5</v>
      </c>
    </row>
    <row r="402" spans="1:7">
      <c r="A402" s="35">
        <v>44721</v>
      </c>
      <c r="B402" s="36">
        <v>0.45906423611111113</v>
      </c>
      <c r="C402" s="37" t="s">
        <v>23</v>
      </c>
      <c r="D402" s="34">
        <v>15</v>
      </c>
      <c r="E402" s="38">
        <v>154.78</v>
      </c>
      <c r="F402" s="39" t="s">
        <v>4</v>
      </c>
      <c r="G402" s="40" t="s">
        <v>5</v>
      </c>
    </row>
    <row r="403" spans="1:7">
      <c r="A403" s="35">
        <v>44721</v>
      </c>
      <c r="B403" s="36">
        <v>0.45906423611111113</v>
      </c>
      <c r="C403" s="37" t="s">
        <v>23</v>
      </c>
      <c r="D403" s="34">
        <v>1</v>
      </c>
      <c r="E403" s="38">
        <v>154.79</v>
      </c>
      <c r="F403" s="39" t="s">
        <v>4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23</v>
      </c>
      <c r="D404" s="34">
        <v>3</v>
      </c>
      <c r="E404" s="38">
        <v>154.79</v>
      </c>
      <c r="F404" s="39" t="s">
        <v>4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23</v>
      </c>
      <c r="D405" s="34">
        <v>3</v>
      </c>
      <c r="E405" s="38">
        <v>154.79</v>
      </c>
      <c r="F405" s="39" t="s">
        <v>4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23</v>
      </c>
      <c r="D406" s="34">
        <v>5</v>
      </c>
      <c r="E406" s="38">
        <v>154.79</v>
      </c>
      <c r="F406" s="39" t="s">
        <v>4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23</v>
      </c>
      <c r="D407" s="34">
        <v>95</v>
      </c>
      <c r="E407" s="38">
        <v>154.79</v>
      </c>
      <c r="F407" s="39" t="s">
        <v>4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23</v>
      </c>
      <c r="D408" s="34">
        <v>97</v>
      </c>
      <c r="E408" s="38">
        <v>154.79</v>
      </c>
      <c r="F408" s="39" t="s">
        <v>4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23</v>
      </c>
      <c r="D409" s="34">
        <v>97</v>
      </c>
      <c r="E409" s="38">
        <v>154.79</v>
      </c>
      <c r="F409" s="39" t="s">
        <v>4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23</v>
      </c>
      <c r="D410" s="34">
        <v>1</v>
      </c>
      <c r="E410" s="38">
        <v>154.79</v>
      </c>
      <c r="F410" s="39" t="s">
        <v>4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23</v>
      </c>
      <c r="D411" s="34">
        <v>2</v>
      </c>
      <c r="E411" s="38">
        <v>154.79</v>
      </c>
      <c r="F411" s="39" t="s">
        <v>4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23</v>
      </c>
      <c r="D412" s="34">
        <v>98</v>
      </c>
      <c r="E412" s="38">
        <v>154.79</v>
      </c>
      <c r="F412" s="39" t="s">
        <v>4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23</v>
      </c>
      <c r="D413" s="34">
        <v>98</v>
      </c>
      <c r="E413" s="38">
        <v>154.79</v>
      </c>
      <c r="F413" s="39" t="s">
        <v>4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23</v>
      </c>
      <c r="D414" s="34">
        <v>100</v>
      </c>
      <c r="E414" s="38">
        <v>154.79</v>
      </c>
      <c r="F414" s="39" t="s">
        <v>4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23</v>
      </c>
      <c r="D415" s="34">
        <v>100</v>
      </c>
      <c r="E415" s="38">
        <v>154.79</v>
      </c>
      <c r="F415" s="39" t="s">
        <v>4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23</v>
      </c>
      <c r="D416" s="34">
        <v>2</v>
      </c>
      <c r="E416" s="38">
        <v>154.78</v>
      </c>
      <c r="F416" s="39" t="s">
        <v>4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23</v>
      </c>
      <c r="D417" s="34">
        <v>98</v>
      </c>
      <c r="E417" s="38">
        <v>154.78</v>
      </c>
      <c r="F417" s="39" t="s">
        <v>4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23</v>
      </c>
      <c r="D418" s="34">
        <v>100</v>
      </c>
      <c r="E418" s="38">
        <v>154.78</v>
      </c>
      <c r="F418" s="39" t="s">
        <v>4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23</v>
      </c>
      <c r="D419" s="34">
        <v>1</v>
      </c>
      <c r="E419" s="38">
        <v>154.69</v>
      </c>
      <c r="F419" s="39" t="s">
        <v>4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23</v>
      </c>
      <c r="D420" s="34">
        <v>99</v>
      </c>
      <c r="E420" s="38">
        <v>154.69</v>
      </c>
      <c r="F420" s="39" t="s">
        <v>4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23</v>
      </c>
      <c r="D421" s="34">
        <v>100</v>
      </c>
      <c r="E421" s="38">
        <v>154.55000000000001</v>
      </c>
      <c r="F421" s="39" t="s">
        <v>4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23</v>
      </c>
      <c r="D422" s="34">
        <v>7</v>
      </c>
      <c r="E422" s="38">
        <v>154.55000000000001</v>
      </c>
      <c r="F422" s="39" t="s">
        <v>4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23</v>
      </c>
      <c r="D423" s="34">
        <v>93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23</v>
      </c>
      <c r="D425" s="34">
        <v>8</v>
      </c>
      <c r="E425" s="38">
        <v>154.4</v>
      </c>
      <c r="F425" s="39" t="s">
        <v>4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23</v>
      </c>
      <c r="D426" s="34">
        <v>20</v>
      </c>
      <c r="E426" s="38">
        <v>154.4</v>
      </c>
      <c r="F426" s="39" t="s">
        <v>4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23</v>
      </c>
      <c r="D427" s="34">
        <v>20</v>
      </c>
      <c r="E427" s="38">
        <v>154.4</v>
      </c>
      <c r="F427" s="39" t="s">
        <v>4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23</v>
      </c>
      <c r="D428" s="34">
        <v>100</v>
      </c>
      <c r="E428" s="38">
        <v>154.44999999999999</v>
      </c>
      <c r="F428" s="39" t="s">
        <v>4</v>
      </c>
      <c r="G428" s="40" t="s">
        <v>5</v>
      </c>
    </row>
    <row r="429" spans="1:7">
      <c r="A429" s="35">
        <v>44721</v>
      </c>
      <c r="B429" s="36">
        <v>0.4611591435185185</v>
      </c>
      <c r="C429" s="37" t="s">
        <v>23</v>
      </c>
      <c r="D429" s="34">
        <v>22</v>
      </c>
      <c r="E429" s="38">
        <v>154.65</v>
      </c>
      <c r="F429" s="39" t="s">
        <v>4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23</v>
      </c>
      <c r="D430" s="34">
        <v>78</v>
      </c>
      <c r="E430" s="38">
        <v>154.65</v>
      </c>
      <c r="F430" s="39" t="s">
        <v>4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23</v>
      </c>
      <c r="D431" s="34">
        <v>100</v>
      </c>
      <c r="E431" s="38">
        <v>154.66999999999999</v>
      </c>
      <c r="F431" s="39" t="s">
        <v>4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23</v>
      </c>
      <c r="D432" s="34">
        <v>48</v>
      </c>
      <c r="E432" s="38">
        <v>154.56</v>
      </c>
      <c r="F432" s="39" t="s">
        <v>4</v>
      </c>
      <c r="G432" s="40" t="s">
        <v>5</v>
      </c>
    </row>
    <row r="433" spans="1:7">
      <c r="A433" s="35">
        <v>44721</v>
      </c>
      <c r="B433" s="36">
        <v>0.46134826388888894</v>
      </c>
      <c r="C433" s="37" t="s">
        <v>23</v>
      </c>
      <c r="D433" s="34">
        <v>20</v>
      </c>
      <c r="E433" s="38">
        <v>154.5</v>
      </c>
      <c r="F433" s="39" t="s">
        <v>4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23</v>
      </c>
      <c r="D434" s="34">
        <v>80</v>
      </c>
      <c r="E434" s="38">
        <v>154.5</v>
      </c>
      <c r="F434" s="39" t="s">
        <v>4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23</v>
      </c>
      <c r="D435" s="34">
        <v>100</v>
      </c>
      <c r="E435" s="38">
        <v>154.57</v>
      </c>
      <c r="F435" s="39" t="s">
        <v>4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23</v>
      </c>
      <c r="D436" s="34">
        <v>61</v>
      </c>
      <c r="E436" s="38">
        <v>154.5</v>
      </c>
      <c r="F436" s="39" t="s">
        <v>4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23</v>
      </c>
      <c r="D437" s="34">
        <v>39</v>
      </c>
      <c r="E437" s="38">
        <v>154.5</v>
      </c>
      <c r="F437" s="39" t="s">
        <v>4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23</v>
      </c>
      <c r="D438" s="34">
        <v>63</v>
      </c>
      <c r="E438" s="38">
        <v>154.5</v>
      </c>
      <c r="F438" s="39" t="s">
        <v>4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23</v>
      </c>
      <c r="D439" s="34">
        <v>37</v>
      </c>
      <c r="E439" s="38">
        <v>154.5</v>
      </c>
      <c r="F439" s="39" t="s">
        <v>4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23</v>
      </c>
      <c r="D440" s="34">
        <v>100</v>
      </c>
      <c r="E440" s="38">
        <v>154.4</v>
      </c>
      <c r="F440" s="39" t="s">
        <v>4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23</v>
      </c>
      <c r="D441" s="34">
        <v>100</v>
      </c>
      <c r="E441" s="38">
        <v>154.4</v>
      </c>
      <c r="F441" s="39" t="s">
        <v>4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23</v>
      </c>
      <c r="D442" s="34">
        <v>100</v>
      </c>
      <c r="E442" s="38">
        <v>154.41</v>
      </c>
      <c r="F442" s="39" t="s">
        <v>4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23</v>
      </c>
      <c r="D443" s="34">
        <v>100</v>
      </c>
      <c r="E443" s="38">
        <v>154.66</v>
      </c>
      <c r="F443" s="39" t="s">
        <v>4</v>
      </c>
      <c r="G443" s="40" t="s">
        <v>5</v>
      </c>
    </row>
    <row r="444" spans="1:7">
      <c r="A444" s="35">
        <v>44721</v>
      </c>
      <c r="B444" s="36">
        <v>0.46597106481481487</v>
      </c>
      <c r="C444" s="37" t="s">
        <v>23</v>
      </c>
      <c r="D444" s="34">
        <v>68</v>
      </c>
      <c r="E444" s="38">
        <v>154.68</v>
      </c>
      <c r="F444" s="39" t="s">
        <v>4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23</v>
      </c>
      <c r="D445" s="34">
        <v>100</v>
      </c>
      <c r="E445" s="38">
        <v>154.68</v>
      </c>
      <c r="F445" s="39" t="s">
        <v>4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23</v>
      </c>
      <c r="D446" s="34">
        <v>100</v>
      </c>
      <c r="E446" s="38">
        <v>154.68</v>
      </c>
      <c r="F446" s="39" t="s">
        <v>4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23</v>
      </c>
      <c r="D447" s="34">
        <v>100</v>
      </c>
      <c r="E447" s="38">
        <v>154.68</v>
      </c>
      <c r="F447" s="39" t="s">
        <v>4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23</v>
      </c>
      <c r="D448" s="34">
        <v>20</v>
      </c>
      <c r="E448" s="38">
        <v>154.65</v>
      </c>
      <c r="F448" s="39" t="s">
        <v>4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23</v>
      </c>
      <c r="D449" s="34">
        <v>23</v>
      </c>
      <c r="E449" s="38">
        <v>154.65</v>
      </c>
      <c r="F449" s="39" t="s">
        <v>4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23</v>
      </c>
      <c r="D450" s="34">
        <v>100</v>
      </c>
      <c r="E450" s="38">
        <v>154.65</v>
      </c>
      <c r="F450" s="39" t="s">
        <v>4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23</v>
      </c>
      <c r="D451" s="34">
        <v>100</v>
      </c>
      <c r="E451" s="38">
        <v>154.65</v>
      </c>
      <c r="F451" s="39" t="s">
        <v>4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23</v>
      </c>
      <c r="D452" s="34">
        <v>5</v>
      </c>
      <c r="E452" s="38">
        <v>154.65</v>
      </c>
      <c r="F452" s="39" t="s">
        <v>4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23</v>
      </c>
      <c r="D453" s="34">
        <v>23</v>
      </c>
      <c r="E453" s="38">
        <v>154.65</v>
      </c>
      <c r="F453" s="39" t="s">
        <v>4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23</v>
      </c>
      <c r="D454" s="34">
        <v>72</v>
      </c>
      <c r="E454" s="38">
        <v>154.65</v>
      </c>
      <c r="F454" s="39" t="s">
        <v>4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23</v>
      </c>
      <c r="D455" s="34">
        <v>10</v>
      </c>
      <c r="E455" s="38">
        <v>154.65</v>
      </c>
      <c r="F455" s="39" t="s">
        <v>4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23</v>
      </c>
      <c r="D456" s="34">
        <v>14</v>
      </c>
      <c r="E456" s="38">
        <v>154.65</v>
      </c>
      <c r="F456" s="39" t="s">
        <v>4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23</v>
      </c>
      <c r="D457" s="34">
        <v>43</v>
      </c>
      <c r="E457" s="38">
        <v>154.65</v>
      </c>
      <c r="F457" s="39" t="s">
        <v>4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23</v>
      </c>
      <c r="D458" s="34">
        <v>43</v>
      </c>
      <c r="E458" s="38">
        <v>154.65</v>
      </c>
      <c r="F458" s="39" t="s">
        <v>4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23</v>
      </c>
      <c r="D459" s="34">
        <v>100</v>
      </c>
      <c r="E459" s="38">
        <v>154.65</v>
      </c>
      <c r="F459" s="39" t="s">
        <v>4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23</v>
      </c>
      <c r="D460" s="34">
        <v>90</v>
      </c>
      <c r="E460" s="38">
        <v>154.65</v>
      </c>
      <c r="F460" s="39" t="s">
        <v>4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23</v>
      </c>
      <c r="D461" s="34">
        <v>100</v>
      </c>
      <c r="E461" s="38">
        <v>154.49</v>
      </c>
      <c r="F461" s="39" t="s">
        <v>4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23</v>
      </c>
      <c r="D462" s="34">
        <v>48</v>
      </c>
      <c r="E462" s="38">
        <v>154.46</v>
      </c>
      <c r="F462" s="39" t="s">
        <v>4</v>
      </c>
      <c r="G462" s="40" t="s">
        <v>5</v>
      </c>
    </row>
    <row r="463" spans="1:7">
      <c r="A463" s="35">
        <v>44721</v>
      </c>
      <c r="B463" s="36">
        <v>0.46834907407407411</v>
      </c>
      <c r="C463" s="37" t="s">
        <v>23</v>
      </c>
      <c r="D463" s="34">
        <v>21</v>
      </c>
      <c r="E463" s="38">
        <v>154.43</v>
      </c>
      <c r="F463" s="39" t="s">
        <v>4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23</v>
      </c>
      <c r="D464" s="34">
        <v>100</v>
      </c>
      <c r="E464" s="38">
        <v>154.52000000000001</v>
      </c>
      <c r="F464" s="39" t="s">
        <v>4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23</v>
      </c>
      <c r="D465" s="34">
        <v>100</v>
      </c>
      <c r="E465" s="38">
        <v>154.43</v>
      </c>
      <c r="F465" s="39" t="s">
        <v>4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23</v>
      </c>
      <c r="D466" s="34">
        <v>21</v>
      </c>
      <c r="E466" s="38">
        <v>154.43</v>
      </c>
      <c r="F466" s="39" t="s">
        <v>4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23</v>
      </c>
      <c r="D467" s="34">
        <v>79</v>
      </c>
      <c r="E467" s="38">
        <v>154.43</v>
      </c>
      <c r="F467" s="39" t="s">
        <v>4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23</v>
      </c>
      <c r="D468" s="34">
        <v>100</v>
      </c>
      <c r="E468" s="38">
        <v>154.43</v>
      </c>
      <c r="F468" s="39" t="s">
        <v>4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23</v>
      </c>
      <c r="D469" s="34">
        <v>100</v>
      </c>
      <c r="E469" s="38">
        <v>154.44</v>
      </c>
      <c r="F469" s="39" t="s">
        <v>4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23</v>
      </c>
      <c r="D470" s="34">
        <v>45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23</v>
      </c>
      <c r="D471" s="34">
        <v>100</v>
      </c>
      <c r="E471" s="38">
        <v>154.26</v>
      </c>
      <c r="F471" s="39" t="s">
        <v>4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23</v>
      </c>
      <c r="D472" s="34">
        <v>100</v>
      </c>
      <c r="E472" s="38">
        <v>154.19999999999999</v>
      </c>
      <c r="F472" s="39" t="s">
        <v>4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23</v>
      </c>
      <c r="D473" s="34">
        <v>100</v>
      </c>
      <c r="E473" s="38">
        <v>154.19999999999999</v>
      </c>
      <c r="F473" s="39" t="s">
        <v>4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23</v>
      </c>
      <c r="D474" s="34">
        <v>3</v>
      </c>
      <c r="E474" s="38">
        <v>154.07</v>
      </c>
      <c r="F474" s="39" t="s">
        <v>4</v>
      </c>
      <c r="G474" s="40" t="s">
        <v>6</v>
      </c>
    </row>
    <row r="475" spans="1:7">
      <c r="A475" s="35">
        <v>44721</v>
      </c>
      <c r="B475" s="36">
        <v>0.47225219907407412</v>
      </c>
      <c r="C475" s="37" t="s">
        <v>23</v>
      </c>
      <c r="D475" s="34">
        <v>17</v>
      </c>
      <c r="E475" s="38">
        <v>154.07</v>
      </c>
      <c r="F475" s="39" t="s">
        <v>4</v>
      </c>
      <c r="G475" s="40" t="s">
        <v>6</v>
      </c>
    </row>
    <row r="476" spans="1:7">
      <c r="A476" s="35">
        <v>44721</v>
      </c>
      <c r="B476" s="36">
        <v>0.47225219907407412</v>
      </c>
      <c r="C476" s="37" t="s">
        <v>23</v>
      </c>
      <c r="D476" s="34">
        <v>80</v>
      </c>
      <c r="E476" s="38">
        <v>154.07</v>
      </c>
      <c r="F476" s="39" t="s">
        <v>4</v>
      </c>
      <c r="G476" s="40" t="s">
        <v>6</v>
      </c>
    </row>
    <row r="477" spans="1:7">
      <c r="A477" s="35">
        <v>44721</v>
      </c>
      <c r="B477" s="36">
        <v>0.47225219907407412</v>
      </c>
      <c r="C477" s="37" t="s">
        <v>23</v>
      </c>
      <c r="D477" s="34">
        <v>100</v>
      </c>
      <c r="E477" s="38">
        <v>154.06</v>
      </c>
      <c r="F477" s="39" t="s">
        <v>4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23</v>
      </c>
      <c r="D478" s="34">
        <v>100</v>
      </c>
      <c r="E478" s="38">
        <v>154.04</v>
      </c>
      <c r="F478" s="39" t="s">
        <v>4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23</v>
      </c>
      <c r="D479" s="34">
        <v>6</v>
      </c>
      <c r="E479" s="38">
        <v>154.04</v>
      </c>
      <c r="F479" s="39" t="s">
        <v>4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23</v>
      </c>
      <c r="D480" s="34">
        <v>94</v>
      </c>
      <c r="E480" s="38">
        <v>154.04</v>
      </c>
      <c r="F480" s="39" t="s">
        <v>4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23</v>
      </c>
      <c r="D481" s="34">
        <v>66</v>
      </c>
      <c r="E481" s="38">
        <v>154</v>
      </c>
      <c r="F481" s="39" t="s">
        <v>4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23</v>
      </c>
      <c r="D482" s="34">
        <v>100</v>
      </c>
      <c r="E482" s="38">
        <v>154</v>
      </c>
      <c r="F482" s="39" t="s">
        <v>4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23</v>
      </c>
      <c r="D483" s="34">
        <v>10</v>
      </c>
      <c r="E483" s="38">
        <v>154.36000000000001</v>
      </c>
      <c r="F483" s="39" t="s">
        <v>4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23</v>
      </c>
      <c r="D484" s="34">
        <v>10</v>
      </c>
      <c r="E484" s="38">
        <v>154.36000000000001</v>
      </c>
      <c r="F484" s="39" t="s">
        <v>4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23</v>
      </c>
      <c r="D485" s="34">
        <v>20</v>
      </c>
      <c r="E485" s="38">
        <v>154.36000000000001</v>
      </c>
      <c r="F485" s="39" t="s">
        <v>4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23</v>
      </c>
      <c r="D486" s="34">
        <v>20</v>
      </c>
      <c r="E486" s="38">
        <v>154.36000000000001</v>
      </c>
      <c r="F486" s="39" t="s">
        <v>4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23</v>
      </c>
      <c r="D487" s="34">
        <v>40</v>
      </c>
      <c r="E487" s="38">
        <v>154.36000000000001</v>
      </c>
      <c r="F487" s="39" t="s">
        <v>4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23</v>
      </c>
      <c r="D488" s="34">
        <v>50</v>
      </c>
      <c r="E488" s="38">
        <v>154.34</v>
      </c>
      <c r="F488" s="39" t="s">
        <v>4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23</v>
      </c>
      <c r="D489" s="34">
        <v>50</v>
      </c>
      <c r="E489" s="38">
        <v>154.34</v>
      </c>
      <c r="F489" s="39" t="s">
        <v>4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23</v>
      </c>
      <c r="D490" s="34">
        <v>100</v>
      </c>
      <c r="E490" s="38">
        <v>154.34</v>
      </c>
      <c r="F490" s="39" t="s">
        <v>4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23</v>
      </c>
      <c r="D491" s="34">
        <v>100</v>
      </c>
      <c r="E491" s="38">
        <v>154.30000000000001</v>
      </c>
      <c r="F491" s="39" t="s">
        <v>4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23</v>
      </c>
      <c r="D492" s="34">
        <v>23</v>
      </c>
      <c r="E492" s="38">
        <v>154.13</v>
      </c>
      <c r="F492" s="39" t="s">
        <v>4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23</v>
      </c>
      <c r="D493" s="34">
        <v>7</v>
      </c>
      <c r="E493" s="38">
        <v>154.01</v>
      </c>
      <c r="F493" s="39" t="s">
        <v>4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23</v>
      </c>
      <c r="D494" s="34">
        <v>53</v>
      </c>
      <c r="E494" s="38">
        <v>154.01</v>
      </c>
      <c r="F494" s="39" t="s">
        <v>4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23</v>
      </c>
      <c r="D495" s="34">
        <v>40</v>
      </c>
      <c r="E495" s="38">
        <v>154.01</v>
      </c>
      <c r="F495" s="39" t="s">
        <v>4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23</v>
      </c>
      <c r="D496" s="34">
        <v>100</v>
      </c>
      <c r="E496" s="38">
        <v>154.16999999999999</v>
      </c>
      <c r="F496" s="39" t="s">
        <v>4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23</v>
      </c>
      <c r="D497" s="34">
        <v>8</v>
      </c>
      <c r="E497" s="38">
        <v>154.05000000000001</v>
      </c>
      <c r="F497" s="39" t="s">
        <v>4</v>
      </c>
      <c r="G497" s="40" t="s">
        <v>5</v>
      </c>
    </row>
    <row r="498" spans="1:7">
      <c r="A498" s="35">
        <v>44721</v>
      </c>
      <c r="B498" s="36">
        <v>0.47629826388888885</v>
      </c>
      <c r="C498" s="37" t="s">
        <v>23</v>
      </c>
      <c r="D498" s="34">
        <v>92</v>
      </c>
      <c r="E498" s="38">
        <v>154.05000000000001</v>
      </c>
      <c r="F498" s="39" t="s">
        <v>4</v>
      </c>
      <c r="G498" s="40" t="s">
        <v>5</v>
      </c>
    </row>
    <row r="499" spans="1:7">
      <c r="A499" s="35">
        <v>44721</v>
      </c>
      <c r="B499" s="36">
        <v>0.47629837962962962</v>
      </c>
      <c r="C499" s="37" t="s">
        <v>23</v>
      </c>
      <c r="D499" s="34">
        <v>5</v>
      </c>
      <c r="E499" s="38">
        <v>154</v>
      </c>
      <c r="F499" s="39" t="s">
        <v>4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23</v>
      </c>
      <c r="D500" s="34">
        <v>5</v>
      </c>
      <c r="E500" s="38">
        <v>154</v>
      </c>
      <c r="F500" s="39" t="s">
        <v>4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23</v>
      </c>
      <c r="D501" s="34">
        <v>20</v>
      </c>
      <c r="E501" s="38">
        <v>154</v>
      </c>
      <c r="F501" s="39" t="s">
        <v>4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23</v>
      </c>
      <c r="D502" s="34">
        <v>30</v>
      </c>
      <c r="E502" s="38">
        <v>154</v>
      </c>
      <c r="F502" s="39" t="s">
        <v>4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23</v>
      </c>
      <c r="D503" s="34">
        <v>30</v>
      </c>
      <c r="E503" s="38">
        <v>154</v>
      </c>
      <c r="F503" s="39" t="s">
        <v>4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23</v>
      </c>
      <c r="D504" s="34">
        <v>3</v>
      </c>
      <c r="E504" s="38">
        <v>154.13</v>
      </c>
      <c r="F504" s="39" t="s">
        <v>4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23</v>
      </c>
      <c r="D505" s="34">
        <v>97</v>
      </c>
      <c r="E505" s="38">
        <v>154.13</v>
      </c>
      <c r="F505" s="39" t="s">
        <v>4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23</v>
      </c>
      <c r="D506" s="34">
        <v>5</v>
      </c>
      <c r="E506" s="38">
        <v>154.13</v>
      </c>
      <c r="F506" s="39" t="s">
        <v>4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23</v>
      </c>
      <c r="D507" s="34">
        <v>11</v>
      </c>
      <c r="E507" s="38">
        <v>154.13</v>
      </c>
      <c r="F507" s="39" t="s">
        <v>4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23</v>
      </c>
      <c r="D508" s="34">
        <v>84</v>
      </c>
      <c r="E508" s="38">
        <v>154.13</v>
      </c>
      <c r="F508" s="39" t="s">
        <v>4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23</v>
      </c>
      <c r="D509" s="34">
        <v>48</v>
      </c>
      <c r="E509" s="38">
        <v>154.07</v>
      </c>
      <c r="F509" s="39" t="s">
        <v>4</v>
      </c>
      <c r="G509" s="40" t="s">
        <v>6</v>
      </c>
    </row>
    <row r="510" spans="1:7">
      <c r="A510" s="35">
        <v>44721</v>
      </c>
      <c r="B510" s="36">
        <v>0.4785921296296296</v>
      </c>
      <c r="C510" s="37" t="s">
        <v>23</v>
      </c>
      <c r="D510" s="34">
        <v>5</v>
      </c>
      <c r="E510" s="38">
        <v>154.03</v>
      </c>
      <c r="F510" s="39" t="s">
        <v>4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23</v>
      </c>
      <c r="D511" s="34">
        <v>5</v>
      </c>
      <c r="E511" s="38">
        <v>154.03</v>
      </c>
      <c r="F511" s="39" t="s">
        <v>4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23</v>
      </c>
      <c r="D512" s="34">
        <v>3</v>
      </c>
      <c r="E512" s="38">
        <v>154.03</v>
      </c>
      <c r="F512" s="39" t="s">
        <v>4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23</v>
      </c>
      <c r="D513" s="34">
        <v>87</v>
      </c>
      <c r="E513" s="38">
        <v>154.03</v>
      </c>
      <c r="F513" s="39" t="s">
        <v>4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23</v>
      </c>
      <c r="D514" s="34">
        <v>100</v>
      </c>
      <c r="E514" s="38">
        <v>154.03</v>
      </c>
      <c r="F514" s="39" t="s">
        <v>4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23</v>
      </c>
      <c r="D515" s="34">
        <v>4</v>
      </c>
      <c r="E515" s="38">
        <v>154</v>
      </c>
      <c r="F515" s="39" t="s">
        <v>4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23</v>
      </c>
      <c r="D516" s="34">
        <v>4</v>
      </c>
      <c r="E516" s="38">
        <v>154</v>
      </c>
      <c r="F516" s="39" t="s">
        <v>4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23</v>
      </c>
      <c r="D517" s="34">
        <v>4</v>
      </c>
      <c r="E517" s="38">
        <v>154</v>
      </c>
      <c r="F517" s="39" t="s">
        <v>4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23</v>
      </c>
      <c r="D518" s="34">
        <v>20</v>
      </c>
      <c r="E518" s="38">
        <v>154</v>
      </c>
      <c r="F518" s="39" t="s">
        <v>4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23</v>
      </c>
      <c r="D519" s="34">
        <v>23</v>
      </c>
      <c r="E519" s="38">
        <v>154</v>
      </c>
      <c r="F519" s="39" t="s">
        <v>4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23</v>
      </c>
      <c r="D520" s="34">
        <v>27</v>
      </c>
      <c r="E520" s="38">
        <v>154</v>
      </c>
      <c r="F520" s="39" t="s">
        <v>4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23</v>
      </c>
      <c r="D521" s="34">
        <v>30</v>
      </c>
      <c r="E521" s="38">
        <v>154</v>
      </c>
      <c r="F521" s="39" t="s">
        <v>4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23</v>
      </c>
      <c r="D522" s="34">
        <v>96</v>
      </c>
      <c r="E522" s="38">
        <v>154</v>
      </c>
      <c r="F522" s="39" t="s">
        <v>4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23</v>
      </c>
      <c r="D523" s="34">
        <v>12</v>
      </c>
      <c r="E523" s="38">
        <v>153.99</v>
      </c>
      <c r="F523" s="39" t="s">
        <v>4</v>
      </c>
      <c r="G523" s="40" t="s">
        <v>6</v>
      </c>
    </row>
    <row r="524" spans="1:7">
      <c r="A524" s="35">
        <v>44721</v>
      </c>
      <c r="B524" s="36">
        <v>0.47886759259259259</v>
      </c>
      <c r="C524" s="37" t="s">
        <v>23</v>
      </c>
      <c r="D524" s="34">
        <v>24</v>
      </c>
      <c r="E524" s="38">
        <v>153.99</v>
      </c>
      <c r="F524" s="39" t="s">
        <v>4</v>
      </c>
      <c r="G524" s="40" t="s">
        <v>5</v>
      </c>
    </row>
    <row r="525" spans="1:7">
      <c r="A525" s="35">
        <v>44721</v>
      </c>
      <c r="B525" s="36">
        <v>0.47914837962962964</v>
      </c>
      <c r="C525" s="37" t="s">
        <v>23</v>
      </c>
      <c r="D525" s="34">
        <v>36</v>
      </c>
      <c r="E525" s="38">
        <v>154</v>
      </c>
      <c r="F525" s="39" t="s">
        <v>4</v>
      </c>
      <c r="G525" s="40" t="s">
        <v>5</v>
      </c>
    </row>
    <row r="526" spans="1:7">
      <c r="A526" s="35">
        <v>44721</v>
      </c>
      <c r="B526" s="36">
        <v>0.47914837962962964</v>
      </c>
      <c r="C526" s="37" t="s">
        <v>23</v>
      </c>
      <c r="D526" s="34">
        <v>64</v>
      </c>
      <c r="E526" s="38">
        <v>154</v>
      </c>
      <c r="F526" s="39" t="s">
        <v>4</v>
      </c>
      <c r="G526" s="40" t="s">
        <v>5</v>
      </c>
    </row>
    <row r="527" spans="1:7">
      <c r="A527" s="35">
        <v>44721</v>
      </c>
      <c r="B527" s="36">
        <v>0.47914837962962964</v>
      </c>
      <c r="C527" s="37" t="s">
        <v>23</v>
      </c>
      <c r="D527" s="34">
        <v>12</v>
      </c>
      <c r="E527" s="38">
        <v>153.97999999999999</v>
      </c>
      <c r="F527" s="39" t="s">
        <v>4</v>
      </c>
      <c r="G527" s="40" t="s">
        <v>6</v>
      </c>
    </row>
    <row r="528" spans="1:7">
      <c r="A528" s="35">
        <v>44721</v>
      </c>
      <c r="B528" s="36">
        <v>0.47914837962962964</v>
      </c>
      <c r="C528" s="37" t="s">
        <v>23</v>
      </c>
      <c r="D528" s="34">
        <v>12</v>
      </c>
      <c r="E528" s="38">
        <v>153.97999999999999</v>
      </c>
      <c r="F528" s="39" t="s">
        <v>4</v>
      </c>
      <c r="G528" s="40" t="s">
        <v>6</v>
      </c>
    </row>
    <row r="529" spans="1:7">
      <c r="A529" s="35">
        <v>44721</v>
      </c>
      <c r="B529" s="36">
        <v>0.47914837962962964</v>
      </c>
      <c r="C529" s="37" t="s">
        <v>23</v>
      </c>
      <c r="D529" s="34">
        <v>3</v>
      </c>
      <c r="E529" s="38">
        <v>153.99</v>
      </c>
      <c r="F529" s="39" t="s">
        <v>4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23</v>
      </c>
      <c r="D530" s="34">
        <v>47</v>
      </c>
      <c r="E530" s="38">
        <v>153.99</v>
      </c>
      <c r="F530" s="39" t="s">
        <v>4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23</v>
      </c>
      <c r="D531" s="34">
        <v>50</v>
      </c>
      <c r="E531" s="38">
        <v>153.99</v>
      </c>
      <c r="F531" s="39" t="s">
        <v>4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23</v>
      </c>
      <c r="D532" s="34">
        <v>8</v>
      </c>
      <c r="E532" s="38">
        <v>153.99</v>
      </c>
      <c r="F532" s="39" t="s">
        <v>4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23</v>
      </c>
      <c r="D533" s="34">
        <v>10</v>
      </c>
      <c r="E533" s="38">
        <v>153.99</v>
      </c>
      <c r="F533" s="39" t="s">
        <v>4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23</v>
      </c>
      <c r="D534" s="34">
        <v>18</v>
      </c>
      <c r="E534" s="38">
        <v>153.99</v>
      </c>
      <c r="F534" s="39" t="s">
        <v>4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23</v>
      </c>
      <c r="D535" s="34">
        <v>19</v>
      </c>
      <c r="E535" s="38">
        <v>153.99</v>
      </c>
      <c r="F535" s="39" t="s">
        <v>4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23</v>
      </c>
      <c r="D536" s="34">
        <v>81</v>
      </c>
      <c r="E536" s="38">
        <v>153.99</v>
      </c>
      <c r="F536" s="39" t="s">
        <v>4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23</v>
      </c>
      <c r="D537" s="34">
        <v>100</v>
      </c>
      <c r="E537" s="38">
        <v>153.99</v>
      </c>
      <c r="F537" s="39" t="s">
        <v>4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23</v>
      </c>
      <c r="D538" s="34">
        <v>100</v>
      </c>
      <c r="E538" s="38">
        <v>154.13999999999999</v>
      </c>
      <c r="F538" s="39" t="s">
        <v>4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23</v>
      </c>
      <c r="D539" s="34">
        <v>8</v>
      </c>
      <c r="E539" s="38">
        <v>154.07</v>
      </c>
      <c r="F539" s="39" t="s">
        <v>4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23</v>
      </c>
      <c r="D540" s="34">
        <v>24</v>
      </c>
      <c r="E540" s="38">
        <v>154.07</v>
      </c>
      <c r="F540" s="39" t="s">
        <v>4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23</v>
      </c>
      <c r="D541" s="34">
        <v>45</v>
      </c>
      <c r="E541" s="38">
        <v>154.07</v>
      </c>
      <c r="F541" s="39" t="s">
        <v>4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23</v>
      </c>
      <c r="D542" s="34">
        <v>37</v>
      </c>
      <c r="E542" s="38">
        <v>154.07</v>
      </c>
      <c r="F542" s="39" t="s">
        <v>4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23</v>
      </c>
      <c r="D543" s="34">
        <v>10</v>
      </c>
      <c r="E543" s="38">
        <v>154.07</v>
      </c>
      <c r="F543" s="39" t="s">
        <v>4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23</v>
      </c>
      <c r="D544" s="34">
        <v>100</v>
      </c>
      <c r="E544" s="38">
        <v>153.94999999999999</v>
      </c>
      <c r="F544" s="39" t="s">
        <v>4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23</v>
      </c>
      <c r="D545" s="34">
        <v>100</v>
      </c>
      <c r="E545" s="38">
        <v>153.94999999999999</v>
      </c>
      <c r="F545" s="39" t="s">
        <v>4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23</v>
      </c>
      <c r="D546" s="34">
        <v>100</v>
      </c>
      <c r="E546" s="38">
        <v>153.94999999999999</v>
      </c>
      <c r="F546" s="39" t="s">
        <v>4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23</v>
      </c>
      <c r="D547" s="34">
        <v>100</v>
      </c>
      <c r="E547" s="38">
        <v>154.01</v>
      </c>
      <c r="F547" s="39" t="s">
        <v>4</v>
      </c>
      <c r="G547" s="40" t="s">
        <v>5</v>
      </c>
    </row>
    <row r="548" spans="1:7">
      <c r="A548" s="35">
        <v>44721</v>
      </c>
      <c r="B548" s="36">
        <v>0.48515289351851854</v>
      </c>
      <c r="C548" s="37" t="s">
        <v>23</v>
      </c>
      <c r="D548" s="34">
        <v>24</v>
      </c>
      <c r="E548" s="38">
        <v>154.38999999999999</v>
      </c>
      <c r="F548" s="39" t="s">
        <v>4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23</v>
      </c>
      <c r="D549" s="34">
        <v>100</v>
      </c>
      <c r="E549" s="38">
        <v>154.38999999999999</v>
      </c>
      <c r="F549" s="39" t="s">
        <v>4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23</v>
      </c>
      <c r="D550" s="34">
        <v>6</v>
      </c>
      <c r="E550" s="38">
        <v>154.37</v>
      </c>
      <c r="F550" s="39" t="s">
        <v>4</v>
      </c>
      <c r="G550" s="40" t="s">
        <v>5</v>
      </c>
    </row>
    <row r="551" spans="1:7">
      <c r="A551" s="35">
        <v>44721</v>
      </c>
      <c r="B551" s="36">
        <v>0.48571377314814823</v>
      </c>
      <c r="C551" s="37" t="s">
        <v>23</v>
      </c>
      <c r="D551" s="34">
        <v>6</v>
      </c>
      <c r="E551" s="38">
        <v>154.38</v>
      </c>
      <c r="F551" s="39" t="s">
        <v>4</v>
      </c>
      <c r="G551" s="40" t="s">
        <v>5</v>
      </c>
    </row>
    <row r="552" spans="1:7">
      <c r="A552" s="35">
        <v>44721</v>
      </c>
      <c r="B552" s="36">
        <v>0.48571377314814823</v>
      </c>
      <c r="C552" s="37" t="s">
        <v>23</v>
      </c>
      <c r="D552" s="34">
        <v>100</v>
      </c>
      <c r="E552" s="38">
        <v>154.30000000000001</v>
      </c>
      <c r="F552" s="39" t="s">
        <v>4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23</v>
      </c>
      <c r="D553" s="34">
        <v>3</v>
      </c>
      <c r="E553" s="38">
        <v>154.28</v>
      </c>
      <c r="F553" s="39" t="s">
        <v>4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23</v>
      </c>
      <c r="D554" s="34">
        <v>18</v>
      </c>
      <c r="E554" s="38">
        <v>154.28</v>
      </c>
      <c r="F554" s="39" t="s">
        <v>4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23</v>
      </c>
      <c r="D555" s="34">
        <v>20</v>
      </c>
      <c r="E555" s="38">
        <v>154.28</v>
      </c>
      <c r="F555" s="39" t="s">
        <v>4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23</v>
      </c>
      <c r="D556" s="34">
        <v>28</v>
      </c>
      <c r="E556" s="38">
        <v>154.27000000000001</v>
      </c>
      <c r="F556" s="39" t="s">
        <v>4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23</v>
      </c>
      <c r="D557" s="34">
        <v>59</v>
      </c>
      <c r="E557" s="38">
        <v>154.28</v>
      </c>
      <c r="F557" s="39" t="s">
        <v>4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23</v>
      </c>
      <c r="D558" s="34">
        <v>72</v>
      </c>
      <c r="E558" s="38">
        <v>154.27000000000001</v>
      </c>
      <c r="F558" s="39" t="s">
        <v>4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23</v>
      </c>
      <c r="D559" s="34">
        <v>100</v>
      </c>
      <c r="E559" s="38">
        <v>154.21</v>
      </c>
      <c r="F559" s="39" t="s">
        <v>4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23</v>
      </c>
      <c r="D560" s="34">
        <v>5</v>
      </c>
      <c r="E560" s="38">
        <v>154.19999999999999</v>
      </c>
      <c r="F560" s="39" t="s">
        <v>4</v>
      </c>
      <c r="G560" s="40" t="s">
        <v>8</v>
      </c>
    </row>
    <row r="561" spans="1:7">
      <c r="A561" s="35">
        <v>44721</v>
      </c>
      <c r="B561" s="36">
        <v>0.48659884259259267</v>
      </c>
      <c r="C561" s="37" t="s">
        <v>23</v>
      </c>
      <c r="D561" s="34">
        <v>5</v>
      </c>
      <c r="E561" s="38">
        <v>154.22</v>
      </c>
      <c r="F561" s="39" t="s">
        <v>4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23</v>
      </c>
      <c r="D562" s="34">
        <v>15</v>
      </c>
      <c r="E562" s="38">
        <v>154.21</v>
      </c>
      <c r="F562" s="39" t="s">
        <v>4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23</v>
      </c>
      <c r="D563" s="34">
        <v>21</v>
      </c>
      <c r="E563" s="38">
        <v>154.22</v>
      </c>
      <c r="F563" s="39" t="s">
        <v>4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23</v>
      </c>
      <c r="D564" s="34">
        <v>100</v>
      </c>
      <c r="E564" s="38">
        <v>154.19999999999999</v>
      </c>
      <c r="F564" s="39" t="s">
        <v>4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23</v>
      </c>
      <c r="D565" s="34">
        <v>100</v>
      </c>
      <c r="E565" s="38">
        <v>154.21</v>
      </c>
      <c r="F565" s="39" t="s">
        <v>4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23</v>
      </c>
      <c r="D566" s="34">
        <v>100</v>
      </c>
      <c r="E566" s="38">
        <v>154.21</v>
      </c>
      <c r="F566" s="39" t="s">
        <v>4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23</v>
      </c>
      <c r="D567" s="34">
        <v>100</v>
      </c>
      <c r="E567" s="38">
        <v>154.22999999999999</v>
      </c>
      <c r="F567" s="39" t="s">
        <v>4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23</v>
      </c>
      <c r="D568" s="34">
        <v>1</v>
      </c>
      <c r="E568" s="38">
        <v>154.07</v>
      </c>
      <c r="F568" s="39" t="s">
        <v>4</v>
      </c>
      <c r="G568" s="40" t="s">
        <v>6</v>
      </c>
    </row>
    <row r="569" spans="1:7">
      <c r="A569" s="35">
        <v>44721</v>
      </c>
      <c r="B569" s="36">
        <v>0.48684178240740739</v>
      </c>
      <c r="C569" s="37" t="s">
        <v>23</v>
      </c>
      <c r="D569" s="34">
        <v>17</v>
      </c>
      <c r="E569" s="38">
        <v>154.07</v>
      </c>
      <c r="F569" s="39" t="s">
        <v>4</v>
      </c>
      <c r="G569" s="40" t="s">
        <v>6</v>
      </c>
    </row>
    <row r="570" spans="1:7">
      <c r="A570" s="35">
        <v>44721</v>
      </c>
      <c r="B570" s="36">
        <v>0.48684178240740739</v>
      </c>
      <c r="C570" s="37" t="s">
        <v>23</v>
      </c>
      <c r="D570" s="34">
        <v>1</v>
      </c>
      <c r="E570" s="38">
        <v>154.06</v>
      </c>
      <c r="F570" s="39" t="s">
        <v>4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23</v>
      </c>
      <c r="D571" s="34">
        <v>2</v>
      </c>
      <c r="E571" s="38">
        <v>154.06</v>
      </c>
      <c r="F571" s="39" t="s">
        <v>4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23</v>
      </c>
      <c r="D572" s="34">
        <v>6</v>
      </c>
      <c r="E572" s="38">
        <v>154.05000000000001</v>
      </c>
      <c r="F572" s="39" t="s">
        <v>4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23</v>
      </c>
      <c r="D573" s="34">
        <v>6</v>
      </c>
      <c r="E573" s="38">
        <v>154.06</v>
      </c>
      <c r="F573" s="39" t="s">
        <v>4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23</v>
      </c>
      <c r="D574" s="34">
        <v>31</v>
      </c>
      <c r="E574" s="38">
        <v>154.06</v>
      </c>
      <c r="F574" s="39" t="s">
        <v>4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23</v>
      </c>
      <c r="D575" s="34">
        <v>66</v>
      </c>
      <c r="E575" s="38">
        <v>154.06</v>
      </c>
      <c r="F575" s="39" t="s">
        <v>4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23</v>
      </c>
      <c r="D576" s="34">
        <v>24</v>
      </c>
      <c r="E576" s="38">
        <v>153.91999999999999</v>
      </c>
      <c r="F576" s="39" t="s">
        <v>4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23</v>
      </c>
      <c r="D577" s="34">
        <v>24</v>
      </c>
      <c r="E577" s="38">
        <v>153.91999999999999</v>
      </c>
      <c r="F577" s="39" t="s">
        <v>4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23</v>
      </c>
      <c r="D578" s="34">
        <v>26</v>
      </c>
      <c r="E578" s="38">
        <v>154.18</v>
      </c>
      <c r="F578" s="39" t="s">
        <v>4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23</v>
      </c>
      <c r="D579" s="34">
        <v>40</v>
      </c>
      <c r="E579" s="38">
        <v>154.18</v>
      </c>
      <c r="F579" s="39" t="s">
        <v>4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23</v>
      </c>
      <c r="D580" s="34">
        <v>60</v>
      </c>
      <c r="E580" s="38">
        <v>154.18</v>
      </c>
      <c r="F580" s="39" t="s">
        <v>4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23</v>
      </c>
      <c r="D581" s="34">
        <v>74</v>
      </c>
      <c r="E581" s="38">
        <v>154.18</v>
      </c>
      <c r="F581" s="39" t="s">
        <v>4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23</v>
      </c>
      <c r="D582" s="34">
        <v>100</v>
      </c>
      <c r="E582" s="38">
        <v>154.04</v>
      </c>
      <c r="F582" s="39" t="s">
        <v>4</v>
      </c>
      <c r="G582" s="40" t="s">
        <v>5</v>
      </c>
    </row>
    <row r="583" spans="1:7">
      <c r="A583" s="35">
        <v>44721</v>
      </c>
      <c r="B583" s="36">
        <v>0.48898391203703706</v>
      </c>
      <c r="C583" s="37" t="s">
        <v>23</v>
      </c>
      <c r="D583" s="34">
        <v>6</v>
      </c>
      <c r="E583" s="38">
        <v>154.03</v>
      </c>
      <c r="F583" s="39" t="s">
        <v>4</v>
      </c>
      <c r="G583" s="40" t="s">
        <v>6</v>
      </c>
    </row>
    <row r="584" spans="1:7">
      <c r="A584" s="35">
        <v>44721</v>
      </c>
      <c r="B584" s="36">
        <v>0.48898391203703706</v>
      </c>
      <c r="C584" s="37" t="s">
        <v>23</v>
      </c>
      <c r="D584" s="34">
        <v>18</v>
      </c>
      <c r="E584" s="38">
        <v>154.04</v>
      </c>
      <c r="F584" s="39" t="s">
        <v>4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23</v>
      </c>
      <c r="D585" s="34">
        <v>100</v>
      </c>
      <c r="E585" s="38">
        <v>153.76</v>
      </c>
      <c r="F585" s="39" t="s">
        <v>4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23</v>
      </c>
      <c r="D586" s="34">
        <v>1</v>
      </c>
      <c r="E586" s="38">
        <v>154.08000000000001</v>
      </c>
      <c r="F586" s="39" t="s">
        <v>4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23</v>
      </c>
      <c r="D587" s="34">
        <v>18</v>
      </c>
      <c r="E587" s="38">
        <v>154.08000000000001</v>
      </c>
      <c r="F587" s="39" t="s">
        <v>4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23</v>
      </c>
      <c r="D588" s="34">
        <v>20</v>
      </c>
      <c r="E588" s="38">
        <v>154.08000000000001</v>
      </c>
      <c r="F588" s="39" t="s">
        <v>4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23</v>
      </c>
      <c r="D589" s="34">
        <v>20</v>
      </c>
      <c r="E589" s="38">
        <v>154.08000000000001</v>
      </c>
      <c r="F589" s="39" t="s">
        <v>4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23</v>
      </c>
      <c r="D590" s="34">
        <v>20</v>
      </c>
      <c r="E590" s="38">
        <v>154.08000000000001</v>
      </c>
      <c r="F590" s="39" t="s">
        <v>4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23</v>
      </c>
      <c r="D591" s="34">
        <v>20</v>
      </c>
      <c r="E591" s="38">
        <v>154.08000000000001</v>
      </c>
      <c r="F591" s="39" t="s">
        <v>4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23</v>
      </c>
      <c r="D592" s="34">
        <v>20</v>
      </c>
      <c r="E592" s="38">
        <v>154.08000000000001</v>
      </c>
      <c r="F592" s="39" t="s">
        <v>4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23</v>
      </c>
      <c r="D593" s="34">
        <v>21</v>
      </c>
      <c r="E593" s="38">
        <v>154.08000000000001</v>
      </c>
      <c r="F593" s="39" t="s">
        <v>4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23</v>
      </c>
      <c r="D594" s="34">
        <v>60</v>
      </c>
      <c r="E594" s="38">
        <v>154.08000000000001</v>
      </c>
      <c r="F594" s="39" t="s">
        <v>4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23</v>
      </c>
      <c r="D595" s="34">
        <v>8</v>
      </c>
      <c r="E595" s="38">
        <v>154.22999999999999</v>
      </c>
      <c r="F595" s="39" t="s">
        <v>4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23</v>
      </c>
      <c r="D596" s="34">
        <v>10</v>
      </c>
      <c r="E596" s="38">
        <v>154.22999999999999</v>
      </c>
      <c r="F596" s="39" t="s">
        <v>4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23</v>
      </c>
      <c r="D597" s="34">
        <v>100</v>
      </c>
      <c r="E597" s="38">
        <v>154.22999999999999</v>
      </c>
      <c r="F597" s="39" t="s">
        <v>4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23</v>
      </c>
      <c r="D598" s="34">
        <v>10</v>
      </c>
      <c r="E598" s="38">
        <v>154.21</v>
      </c>
      <c r="F598" s="39" t="s">
        <v>4</v>
      </c>
      <c r="G598" s="40" t="s">
        <v>5</v>
      </c>
    </row>
    <row r="599" spans="1:7">
      <c r="A599" s="35">
        <v>44721</v>
      </c>
      <c r="B599" s="36">
        <v>0.49166736111111109</v>
      </c>
      <c r="C599" s="37" t="s">
        <v>23</v>
      </c>
      <c r="D599" s="34">
        <v>12</v>
      </c>
      <c r="E599" s="38">
        <v>154.21</v>
      </c>
      <c r="F599" s="39" t="s">
        <v>4</v>
      </c>
      <c r="G599" s="40" t="s">
        <v>5</v>
      </c>
    </row>
    <row r="600" spans="1:7">
      <c r="A600" s="35">
        <v>44721</v>
      </c>
      <c r="B600" s="36">
        <v>0.49166736111111109</v>
      </c>
      <c r="C600" s="37" t="s">
        <v>23</v>
      </c>
      <c r="D600" s="34">
        <v>26</v>
      </c>
      <c r="E600" s="38">
        <v>154.22</v>
      </c>
      <c r="F600" s="39" t="s">
        <v>4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23</v>
      </c>
      <c r="D601" s="34">
        <v>50</v>
      </c>
      <c r="E601" s="38">
        <v>154.06</v>
      </c>
      <c r="F601" s="39" t="s">
        <v>4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23</v>
      </c>
      <c r="D602" s="34">
        <v>50</v>
      </c>
      <c r="E602" s="38">
        <v>154.06</v>
      </c>
      <c r="F602" s="39" t="s">
        <v>4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23</v>
      </c>
      <c r="D603" s="34">
        <v>100</v>
      </c>
      <c r="E603" s="38">
        <v>154.02000000000001</v>
      </c>
      <c r="F603" s="39" t="s">
        <v>4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23</v>
      </c>
      <c r="D604" s="34">
        <v>100</v>
      </c>
      <c r="E604" s="38">
        <v>154.02000000000001</v>
      </c>
      <c r="F604" s="39" t="s">
        <v>4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23</v>
      </c>
      <c r="D605" s="34">
        <v>100</v>
      </c>
      <c r="E605" s="38">
        <v>154.02000000000001</v>
      </c>
      <c r="F605" s="39" t="s">
        <v>4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23</v>
      </c>
      <c r="D606" s="34">
        <v>3</v>
      </c>
      <c r="E606" s="38">
        <v>153.83000000000001</v>
      </c>
      <c r="F606" s="39" t="s">
        <v>4</v>
      </c>
      <c r="G606" s="40" t="s">
        <v>7</v>
      </c>
    </row>
    <row r="607" spans="1:7">
      <c r="A607" s="35">
        <v>44721</v>
      </c>
      <c r="B607" s="36">
        <v>0.49310949074074073</v>
      </c>
      <c r="C607" s="37" t="s">
        <v>23</v>
      </c>
      <c r="D607" s="34">
        <v>3</v>
      </c>
      <c r="E607" s="38">
        <v>153.83000000000001</v>
      </c>
      <c r="F607" s="39" t="s">
        <v>4</v>
      </c>
      <c r="G607" s="40" t="s">
        <v>7</v>
      </c>
    </row>
    <row r="608" spans="1:7">
      <c r="A608" s="35">
        <v>44721</v>
      </c>
      <c r="B608" s="36">
        <v>0.49310949074074073</v>
      </c>
      <c r="C608" s="37" t="s">
        <v>23</v>
      </c>
      <c r="D608" s="34">
        <v>39</v>
      </c>
      <c r="E608" s="38">
        <v>153.83000000000001</v>
      </c>
      <c r="F608" s="39" t="s">
        <v>4</v>
      </c>
      <c r="G608" s="40" t="s">
        <v>7</v>
      </c>
    </row>
    <row r="609" spans="1:7">
      <c r="A609" s="35">
        <v>44721</v>
      </c>
      <c r="B609" s="36">
        <v>0.49348993055555557</v>
      </c>
      <c r="C609" s="37" t="s">
        <v>23</v>
      </c>
      <c r="D609" s="34">
        <v>1</v>
      </c>
      <c r="E609" s="38">
        <v>153.47</v>
      </c>
      <c r="F609" s="39" t="s">
        <v>4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23</v>
      </c>
      <c r="D610" s="34">
        <v>30</v>
      </c>
      <c r="E610" s="38">
        <v>153.47</v>
      </c>
      <c r="F610" s="39" t="s">
        <v>4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23</v>
      </c>
      <c r="D611" s="34">
        <v>100</v>
      </c>
      <c r="E611" s="38">
        <v>153.38</v>
      </c>
      <c r="F611" s="39" t="s">
        <v>4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23</v>
      </c>
      <c r="D612" s="34">
        <v>20</v>
      </c>
      <c r="E612" s="38">
        <v>154.30000000000001</v>
      </c>
      <c r="F612" s="39" t="s">
        <v>4</v>
      </c>
      <c r="G612" s="40" t="s">
        <v>7</v>
      </c>
    </row>
    <row r="613" spans="1:7">
      <c r="A613" s="35">
        <v>44721</v>
      </c>
      <c r="B613" s="36">
        <v>0.4985398148148148</v>
      </c>
      <c r="C613" s="37" t="s">
        <v>23</v>
      </c>
      <c r="D613" s="34">
        <v>39</v>
      </c>
      <c r="E613" s="38">
        <v>154.30000000000001</v>
      </c>
      <c r="F613" s="39" t="s">
        <v>4</v>
      </c>
      <c r="G613" s="40" t="s">
        <v>7</v>
      </c>
    </row>
    <row r="614" spans="1:7">
      <c r="A614" s="35">
        <v>44721</v>
      </c>
      <c r="B614" s="36">
        <v>0.4985398148148148</v>
      </c>
      <c r="C614" s="37" t="s">
        <v>23</v>
      </c>
      <c r="D614" s="34">
        <v>40</v>
      </c>
      <c r="E614" s="38">
        <v>154.30000000000001</v>
      </c>
      <c r="F614" s="39" t="s">
        <v>4</v>
      </c>
      <c r="G614" s="40" t="s">
        <v>7</v>
      </c>
    </row>
    <row r="615" spans="1:7">
      <c r="A615" s="35">
        <v>44721</v>
      </c>
      <c r="B615" s="36">
        <v>0.4985398148148148</v>
      </c>
      <c r="C615" s="37" t="s">
        <v>23</v>
      </c>
      <c r="D615" s="34">
        <v>2</v>
      </c>
      <c r="E615" s="38">
        <v>154.33000000000001</v>
      </c>
      <c r="F615" s="39" t="s">
        <v>4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23</v>
      </c>
      <c r="D616" s="34">
        <v>5</v>
      </c>
      <c r="E616" s="38">
        <v>154.33000000000001</v>
      </c>
      <c r="F616" s="39" t="s">
        <v>4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23</v>
      </c>
      <c r="D617" s="34">
        <v>14</v>
      </c>
      <c r="E617" s="38">
        <v>154.33000000000001</v>
      </c>
      <c r="F617" s="39" t="s">
        <v>4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23</v>
      </c>
      <c r="D618" s="34">
        <v>20</v>
      </c>
      <c r="E618" s="38">
        <v>154.33000000000001</v>
      </c>
      <c r="F618" s="39" t="s">
        <v>4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23</v>
      </c>
      <c r="D619" s="34">
        <v>59</v>
      </c>
      <c r="E619" s="38">
        <v>154.33000000000001</v>
      </c>
      <c r="F619" s="39" t="s">
        <v>4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23</v>
      </c>
      <c r="D620" s="34">
        <v>100</v>
      </c>
      <c r="E620" s="38">
        <v>154.49</v>
      </c>
      <c r="F620" s="39" t="s">
        <v>4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23</v>
      </c>
      <c r="D621" s="34">
        <v>100</v>
      </c>
      <c r="E621" s="38">
        <v>154.49</v>
      </c>
      <c r="F621" s="39" t="s">
        <v>4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23</v>
      </c>
      <c r="D622" s="34">
        <v>48</v>
      </c>
      <c r="E622" s="38">
        <v>154.38</v>
      </c>
      <c r="F622" s="39" t="s">
        <v>4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23</v>
      </c>
      <c r="D623" s="34">
        <v>52</v>
      </c>
      <c r="E623" s="38">
        <v>154.38</v>
      </c>
      <c r="F623" s="39" t="s">
        <v>4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23</v>
      </c>
      <c r="D624" s="34">
        <v>100</v>
      </c>
      <c r="E624" s="38">
        <v>154.37</v>
      </c>
      <c r="F624" s="39" t="s">
        <v>4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23</v>
      </c>
      <c r="D625" s="34">
        <v>3</v>
      </c>
      <c r="E625" s="38">
        <v>154.36000000000001</v>
      </c>
      <c r="F625" s="39" t="s">
        <v>4</v>
      </c>
      <c r="G625" s="40" t="s">
        <v>5</v>
      </c>
    </row>
    <row r="626" spans="1:7">
      <c r="A626" s="35">
        <v>44721</v>
      </c>
      <c r="B626" s="36">
        <v>0.50110844907407415</v>
      </c>
      <c r="C626" s="37" t="s">
        <v>23</v>
      </c>
      <c r="D626" s="34">
        <v>21</v>
      </c>
      <c r="E626" s="38">
        <v>154.36000000000001</v>
      </c>
      <c r="F626" s="39" t="s">
        <v>4</v>
      </c>
      <c r="G626" s="40" t="s">
        <v>5</v>
      </c>
    </row>
    <row r="627" spans="1:7">
      <c r="A627" s="35">
        <v>44721</v>
      </c>
      <c r="B627" s="36">
        <v>0.50110844907407415</v>
      </c>
      <c r="C627" s="37" t="s">
        <v>23</v>
      </c>
      <c r="D627" s="34">
        <v>76</v>
      </c>
      <c r="E627" s="38">
        <v>154.36000000000001</v>
      </c>
      <c r="F627" s="39" t="s">
        <v>4</v>
      </c>
      <c r="G627" s="40" t="s">
        <v>5</v>
      </c>
    </row>
    <row r="628" spans="1:7">
      <c r="A628" s="35">
        <v>44721</v>
      </c>
      <c r="B628" s="36">
        <v>0.50110844907407415</v>
      </c>
      <c r="C628" s="37" t="s">
        <v>23</v>
      </c>
      <c r="D628" s="34">
        <v>100</v>
      </c>
      <c r="E628" s="38">
        <v>154.36000000000001</v>
      </c>
      <c r="F628" s="39" t="s">
        <v>4</v>
      </c>
      <c r="G628" s="40" t="s">
        <v>5</v>
      </c>
    </row>
    <row r="629" spans="1:7">
      <c r="A629" s="35">
        <v>44721</v>
      </c>
      <c r="B629" s="36">
        <v>0.50110844907407415</v>
      </c>
      <c r="C629" s="37" t="s">
        <v>23</v>
      </c>
      <c r="D629" s="34">
        <v>6</v>
      </c>
      <c r="E629" s="38">
        <v>154.32</v>
      </c>
      <c r="F629" s="39" t="s">
        <v>4</v>
      </c>
      <c r="G629" s="40" t="s">
        <v>6</v>
      </c>
    </row>
    <row r="630" spans="1:7">
      <c r="A630" s="35">
        <v>44721</v>
      </c>
      <c r="B630" s="36">
        <v>0.50110844907407415</v>
      </c>
      <c r="C630" s="37" t="s">
        <v>23</v>
      </c>
      <c r="D630" s="34">
        <v>18</v>
      </c>
      <c r="E630" s="38">
        <v>154.32</v>
      </c>
      <c r="F630" s="39" t="s">
        <v>4</v>
      </c>
      <c r="G630" s="40" t="s">
        <v>6</v>
      </c>
    </row>
    <row r="631" spans="1:7">
      <c r="A631" s="35">
        <v>44721</v>
      </c>
      <c r="B631" s="36">
        <v>0.50110844907407415</v>
      </c>
      <c r="C631" s="37" t="s">
        <v>23</v>
      </c>
      <c r="D631" s="34">
        <v>18</v>
      </c>
      <c r="E631" s="38">
        <v>154.35</v>
      </c>
      <c r="F631" s="39" t="s">
        <v>4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23</v>
      </c>
      <c r="D632" s="34">
        <v>18</v>
      </c>
      <c r="E632" s="38">
        <v>154.37</v>
      </c>
      <c r="F632" s="39" t="s">
        <v>4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23</v>
      </c>
      <c r="D633" s="34">
        <v>6</v>
      </c>
      <c r="E633" s="38">
        <v>154.31</v>
      </c>
      <c r="F633" s="39" t="s">
        <v>4</v>
      </c>
      <c r="G633" s="40" t="s">
        <v>5</v>
      </c>
    </row>
    <row r="634" spans="1:7">
      <c r="A634" s="35">
        <v>44721</v>
      </c>
      <c r="B634" s="36">
        <v>0.50148275462962966</v>
      </c>
      <c r="C634" s="37" t="s">
        <v>23</v>
      </c>
      <c r="D634" s="34">
        <v>6</v>
      </c>
      <c r="E634" s="38">
        <v>154.31</v>
      </c>
      <c r="F634" s="39" t="s">
        <v>4</v>
      </c>
      <c r="G634" s="40" t="s">
        <v>5</v>
      </c>
    </row>
    <row r="635" spans="1:7">
      <c r="A635" s="35">
        <v>44721</v>
      </c>
      <c r="B635" s="36">
        <v>0.50148275462962966</v>
      </c>
      <c r="C635" s="37" t="s">
        <v>23</v>
      </c>
      <c r="D635" s="34">
        <v>10</v>
      </c>
      <c r="E635" s="38">
        <v>154.31</v>
      </c>
      <c r="F635" s="39" t="s">
        <v>4</v>
      </c>
      <c r="G635" s="40" t="s">
        <v>5</v>
      </c>
    </row>
    <row r="636" spans="1:7">
      <c r="A636" s="35">
        <v>44721</v>
      </c>
      <c r="B636" s="36">
        <v>0.50148275462962966</v>
      </c>
      <c r="C636" s="37" t="s">
        <v>23</v>
      </c>
      <c r="D636" s="34">
        <v>32</v>
      </c>
      <c r="E636" s="38">
        <v>154.30000000000001</v>
      </c>
      <c r="F636" s="39" t="s">
        <v>4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23</v>
      </c>
      <c r="D637" s="34">
        <v>68</v>
      </c>
      <c r="E637" s="38">
        <v>154.30000000000001</v>
      </c>
      <c r="F637" s="39" t="s">
        <v>4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23</v>
      </c>
      <c r="D638" s="34">
        <v>32</v>
      </c>
      <c r="E638" s="38">
        <v>154.30000000000001</v>
      </c>
      <c r="F638" s="39" t="s">
        <v>4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23</v>
      </c>
      <c r="D639" s="34">
        <v>32</v>
      </c>
      <c r="E639" s="38">
        <v>154.30000000000001</v>
      </c>
      <c r="F639" s="39" t="s">
        <v>4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23</v>
      </c>
      <c r="D640" s="34">
        <v>68</v>
      </c>
      <c r="E640" s="38">
        <v>154.30000000000001</v>
      </c>
      <c r="F640" s="39" t="s">
        <v>4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23</v>
      </c>
      <c r="D641" s="34">
        <v>68</v>
      </c>
      <c r="E641" s="38">
        <v>154.30000000000001</v>
      </c>
      <c r="F641" s="39" t="s">
        <v>4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23</v>
      </c>
      <c r="D642" s="34">
        <v>100</v>
      </c>
      <c r="E642" s="38">
        <v>154.30000000000001</v>
      </c>
      <c r="F642" s="39" t="s">
        <v>4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23</v>
      </c>
      <c r="D643" s="34">
        <v>23</v>
      </c>
      <c r="E643" s="38">
        <v>154.22</v>
      </c>
      <c r="F643" s="39" t="s">
        <v>4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23</v>
      </c>
      <c r="D644" s="34">
        <v>43</v>
      </c>
      <c r="E644" s="38">
        <v>154.22</v>
      </c>
      <c r="F644" s="39" t="s">
        <v>4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23</v>
      </c>
      <c r="D645" s="34">
        <v>34</v>
      </c>
      <c r="E645" s="38">
        <v>154.22</v>
      </c>
      <c r="F645" s="39" t="s">
        <v>4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23</v>
      </c>
      <c r="D646" s="34">
        <v>66</v>
      </c>
      <c r="E646" s="38">
        <v>154.22</v>
      </c>
      <c r="F646" s="39" t="s">
        <v>4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23</v>
      </c>
      <c r="D647" s="34">
        <v>8</v>
      </c>
      <c r="E647" s="38">
        <v>154.22</v>
      </c>
      <c r="F647" s="39" t="s">
        <v>4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23</v>
      </c>
      <c r="D648" s="34">
        <v>26</v>
      </c>
      <c r="E648" s="38">
        <v>154.22</v>
      </c>
      <c r="F648" s="39" t="s">
        <v>4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23</v>
      </c>
      <c r="D649" s="34">
        <v>9</v>
      </c>
      <c r="E649" s="38">
        <v>154.22</v>
      </c>
      <c r="F649" s="39" t="s">
        <v>4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23</v>
      </c>
      <c r="D650" s="34">
        <v>5</v>
      </c>
      <c r="E650" s="38">
        <v>154.22</v>
      </c>
      <c r="F650" s="39" t="s">
        <v>4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23</v>
      </c>
      <c r="D651" s="34">
        <v>86</v>
      </c>
      <c r="E651" s="38">
        <v>154.22</v>
      </c>
      <c r="F651" s="39" t="s">
        <v>4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23</v>
      </c>
      <c r="D652" s="34">
        <v>6</v>
      </c>
      <c r="E652" s="38">
        <v>154.16</v>
      </c>
      <c r="F652" s="39" t="s">
        <v>4</v>
      </c>
      <c r="G652" s="40" t="s">
        <v>5</v>
      </c>
    </row>
    <row r="653" spans="1:7">
      <c r="A653" s="35">
        <v>44721</v>
      </c>
      <c r="B653" s="36">
        <v>0.50309085648148155</v>
      </c>
      <c r="C653" s="37" t="s">
        <v>23</v>
      </c>
      <c r="D653" s="34">
        <v>6</v>
      </c>
      <c r="E653" s="38">
        <v>154.16</v>
      </c>
      <c r="F653" s="39" t="s">
        <v>4</v>
      </c>
      <c r="G653" s="40" t="s">
        <v>5</v>
      </c>
    </row>
    <row r="654" spans="1:7">
      <c r="A654" s="35">
        <v>44721</v>
      </c>
      <c r="B654" s="36">
        <v>0.50309085648148155</v>
      </c>
      <c r="C654" s="37" t="s">
        <v>23</v>
      </c>
      <c r="D654" s="34">
        <v>88</v>
      </c>
      <c r="E654" s="38">
        <v>154.16</v>
      </c>
      <c r="F654" s="39" t="s">
        <v>4</v>
      </c>
      <c r="G654" s="40" t="s">
        <v>5</v>
      </c>
    </row>
    <row r="655" spans="1:7">
      <c r="A655" s="35">
        <v>44721</v>
      </c>
      <c r="B655" s="36">
        <v>0.50309085648148155</v>
      </c>
      <c r="C655" s="37" t="s">
        <v>23</v>
      </c>
      <c r="D655" s="34">
        <v>100</v>
      </c>
      <c r="E655" s="38">
        <v>154.16</v>
      </c>
      <c r="F655" s="39" t="s">
        <v>4</v>
      </c>
      <c r="G655" s="40" t="s">
        <v>5</v>
      </c>
    </row>
    <row r="656" spans="1:7">
      <c r="A656" s="35">
        <v>44721</v>
      </c>
      <c r="B656" s="36">
        <v>0.50309085648148155</v>
      </c>
      <c r="C656" s="37" t="s">
        <v>23</v>
      </c>
      <c r="D656" s="34">
        <v>48</v>
      </c>
      <c r="E656" s="38">
        <v>154.13</v>
      </c>
      <c r="F656" s="39" t="s">
        <v>4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23</v>
      </c>
      <c r="D657" s="34">
        <v>6</v>
      </c>
      <c r="E657" s="38">
        <v>153.76</v>
      </c>
      <c r="F657" s="39" t="s">
        <v>4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23</v>
      </c>
      <c r="D658" s="34">
        <v>18</v>
      </c>
      <c r="E658" s="38">
        <v>153.77000000000001</v>
      </c>
      <c r="F658" s="39" t="s">
        <v>4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23</v>
      </c>
      <c r="D659" s="34">
        <v>100</v>
      </c>
      <c r="E659" s="38">
        <v>153.77000000000001</v>
      </c>
      <c r="F659" s="39" t="s">
        <v>4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23</v>
      </c>
      <c r="D660" s="34">
        <v>10</v>
      </c>
      <c r="E660" s="38">
        <v>153.54</v>
      </c>
      <c r="F660" s="39" t="s">
        <v>4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23</v>
      </c>
      <c r="D661" s="34">
        <v>35</v>
      </c>
      <c r="E661" s="38">
        <v>153.54</v>
      </c>
      <c r="F661" s="39" t="s">
        <v>4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23</v>
      </c>
      <c r="D662" s="34">
        <v>100</v>
      </c>
      <c r="E662" s="38">
        <v>153.41</v>
      </c>
      <c r="F662" s="39" t="s">
        <v>4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23</v>
      </c>
      <c r="D663" s="34">
        <v>1</v>
      </c>
      <c r="E663" s="38">
        <v>153.25</v>
      </c>
      <c r="F663" s="39" t="s">
        <v>4</v>
      </c>
      <c r="G663" s="40" t="s">
        <v>8</v>
      </c>
    </row>
    <row r="664" spans="1:7">
      <c r="A664" s="35">
        <v>44721</v>
      </c>
      <c r="B664" s="36">
        <v>0.50612488425925928</v>
      </c>
      <c r="C664" s="37" t="s">
        <v>23</v>
      </c>
      <c r="D664" s="34">
        <v>99</v>
      </c>
      <c r="E664" s="38">
        <v>153.25</v>
      </c>
      <c r="F664" s="39" t="s">
        <v>4</v>
      </c>
      <c r="G664" s="40" t="s">
        <v>8</v>
      </c>
    </row>
    <row r="665" spans="1:7">
      <c r="A665" s="35">
        <v>44721</v>
      </c>
      <c r="B665" s="36">
        <v>0.50612488425925928</v>
      </c>
      <c r="C665" s="37" t="s">
        <v>23</v>
      </c>
      <c r="D665" s="34">
        <v>17</v>
      </c>
      <c r="E665" s="38">
        <v>153.19</v>
      </c>
      <c r="F665" s="39" t="s">
        <v>4</v>
      </c>
      <c r="G665" s="40" t="s">
        <v>6</v>
      </c>
    </row>
    <row r="666" spans="1:7">
      <c r="A666" s="35">
        <v>44721</v>
      </c>
      <c r="B666" s="36">
        <v>0.50612488425925928</v>
      </c>
      <c r="C666" s="37" t="s">
        <v>23</v>
      </c>
      <c r="D666" s="34">
        <v>2</v>
      </c>
      <c r="E666" s="38">
        <v>153.19</v>
      </c>
      <c r="F666" s="39" t="s">
        <v>4</v>
      </c>
      <c r="G666" s="40" t="s">
        <v>6</v>
      </c>
    </row>
    <row r="667" spans="1:7">
      <c r="A667" s="35">
        <v>44721</v>
      </c>
      <c r="B667" s="36">
        <v>0.50612488425925928</v>
      </c>
      <c r="C667" s="37" t="s">
        <v>23</v>
      </c>
      <c r="D667" s="34">
        <v>4</v>
      </c>
      <c r="E667" s="38">
        <v>153.19</v>
      </c>
      <c r="F667" s="39" t="s">
        <v>4</v>
      </c>
      <c r="G667" s="40" t="s">
        <v>6</v>
      </c>
    </row>
    <row r="668" spans="1:7">
      <c r="A668" s="35">
        <v>44721</v>
      </c>
      <c r="B668" s="36">
        <v>0.50612488425925928</v>
      </c>
      <c r="C668" s="37" t="s">
        <v>23</v>
      </c>
      <c r="D668" s="34">
        <v>8</v>
      </c>
      <c r="E668" s="38">
        <v>153.19</v>
      </c>
      <c r="F668" s="39" t="s">
        <v>4</v>
      </c>
      <c r="G668" s="40" t="s">
        <v>6</v>
      </c>
    </row>
    <row r="669" spans="1:7">
      <c r="A669" s="35">
        <v>44721</v>
      </c>
      <c r="B669" s="36">
        <v>0.50650173611111116</v>
      </c>
      <c r="C669" s="37" t="s">
        <v>23</v>
      </c>
      <c r="D669" s="34">
        <v>100</v>
      </c>
      <c r="E669" s="38">
        <v>153.1</v>
      </c>
      <c r="F669" s="39" t="s">
        <v>4</v>
      </c>
      <c r="G669" s="40" t="s">
        <v>6</v>
      </c>
    </row>
    <row r="670" spans="1:7">
      <c r="A670" s="35">
        <v>44721</v>
      </c>
      <c r="B670" s="36">
        <v>0.50763923611111117</v>
      </c>
      <c r="C670" s="37" t="s">
        <v>23</v>
      </c>
      <c r="D670" s="34">
        <v>6</v>
      </c>
      <c r="E670" s="38">
        <v>153</v>
      </c>
      <c r="F670" s="39" t="s">
        <v>4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23</v>
      </c>
      <c r="D671" s="34">
        <v>16</v>
      </c>
      <c r="E671" s="38">
        <v>153</v>
      </c>
      <c r="F671" s="39" t="s">
        <v>4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23</v>
      </c>
      <c r="D672" s="34">
        <v>18</v>
      </c>
      <c r="E672" s="38">
        <v>153</v>
      </c>
      <c r="F672" s="39" t="s">
        <v>4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23</v>
      </c>
      <c r="D673" s="34">
        <v>60</v>
      </c>
      <c r="E673" s="38">
        <v>153</v>
      </c>
      <c r="F673" s="39" t="s">
        <v>4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23</v>
      </c>
      <c r="D674" s="34">
        <v>100</v>
      </c>
      <c r="E674" s="38">
        <v>153.46</v>
      </c>
      <c r="F674" s="39" t="s">
        <v>4</v>
      </c>
      <c r="G674" s="40" t="s">
        <v>6</v>
      </c>
    </row>
    <row r="675" spans="1:7">
      <c r="A675" s="35">
        <v>44721</v>
      </c>
      <c r="B675" s="36">
        <v>0.50902870370370379</v>
      </c>
      <c r="C675" s="37" t="s">
        <v>23</v>
      </c>
      <c r="D675" s="34">
        <v>9</v>
      </c>
      <c r="E675" s="38">
        <v>153.36000000000001</v>
      </c>
      <c r="F675" s="39" t="s">
        <v>4</v>
      </c>
      <c r="G675" s="40" t="s">
        <v>7</v>
      </c>
    </row>
    <row r="676" spans="1:7">
      <c r="A676" s="35">
        <v>44721</v>
      </c>
      <c r="B676" s="36">
        <v>0.50902870370370379</v>
      </c>
      <c r="C676" s="37" t="s">
        <v>23</v>
      </c>
      <c r="D676" s="34">
        <v>18</v>
      </c>
      <c r="E676" s="38">
        <v>153.4</v>
      </c>
      <c r="F676" s="39" t="s">
        <v>4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23</v>
      </c>
      <c r="D677" s="34">
        <v>2</v>
      </c>
      <c r="E677" s="38">
        <v>153.66999999999999</v>
      </c>
      <c r="F677" s="39" t="s">
        <v>4</v>
      </c>
      <c r="G677" s="40" t="s">
        <v>7</v>
      </c>
    </row>
    <row r="678" spans="1:7">
      <c r="A678" s="35">
        <v>44721</v>
      </c>
      <c r="B678" s="36">
        <v>0.50970648148148157</v>
      </c>
      <c r="C678" s="37" t="s">
        <v>23</v>
      </c>
      <c r="D678" s="34">
        <v>1</v>
      </c>
      <c r="E678" s="38">
        <v>153.66999999999999</v>
      </c>
      <c r="F678" s="39" t="s">
        <v>4</v>
      </c>
      <c r="G678" s="40" t="s">
        <v>7</v>
      </c>
    </row>
    <row r="679" spans="1:7">
      <c r="A679" s="35">
        <v>44721</v>
      </c>
      <c r="B679" s="36">
        <v>0.50970648148148157</v>
      </c>
      <c r="C679" s="37" t="s">
        <v>23</v>
      </c>
      <c r="D679" s="34">
        <v>1</v>
      </c>
      <c r="E679" s="38">
        <v>153.66999999999999</v>
      </c>
      <c r="F679" s="39" t="s">
        <v>4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23</v>
      </c>
      <c r="D680" s="34">
        <v>15</v>
      </c>
      <c r="E680" s="38">
        <v>153.66999999999999</v>
      </c>
      <c r="F680" s="39" t="s">
        <v>4</v>
      </c>
      <c r="G680" s="40" t="s">
        <v>7</v>
      </c>
    </row>
    <row r="681" spans="1:7">
      <c r="A681" s="35">
        <v>44721</v>
      </c>
      <c r="B681" s="36">
        <v>0.50977638888888899</v>
      </c>
      <c r="C681" s="37" t="s">
        <v>23</v>
      </c>
      <c r="D681" s="34">
        <v>12</v>
      </c>
      <c r="E681" s="38">
        <v>153.66</v>
      </c>
      <c r="F681" s="39" t="s">
        <v>4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23</v>
      </c>
      <c r="D682" s="34">
        <v>99</v>
      </c>
      <c r="E682" s="38">
        <v>153.66999999999999</v>
      </c>
      <c r="F682" s="39" t="s">
        <v>4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23</v>
      </c>
      <c r="D683" s="34">
        <v>100</v>
      </c>
      <c r="E683" s="38">
        <v>153.66999999999999</v>
      </c>
      <c r="F683" s="39" t="s">
        <v>4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23</v>
      </c>
      <c r="D684" s="34">
        <v>14</v>
      </c>
      <c r="E684" s="38">
        <v>153.57</v>
      </c>
      <c r="F684" s="39" t="s">
        <v>4</v>
      </c>
      <c r="G684" s="40" t="s">
        <v>5</v>
      </c>
    </row>
    <row r="685" spans="1:7">
      <c r="A685" s="35">
        <v>44721</v>
      </c>
      <c r="B685" s="36">
        <v>0.51029675925925932</v>
      </c>
      <c r="C685" s="37" t="s">
        <v>23</v>
      </c>
      <c r="D685" s="34">
        <v>86</v>
      </c>
      <c r="E685" s="38">
        <v>153.57</v>
      </c>
      <c r="F685" s="39" t="s">
        <v>4</v>
      </c>
      <c r="G685" s="40" t="s">
        <v>5</v>
      </c>
    </row>
    <row r="686" spans="1:7">
      <c r="A686" s="35">
        <v>44721</v>
      </c>
      <c r="B686" s="36">
        <v>0.51095868055555549</v>
      </c>
      <c r="C686" s="37" t="s">
        <v>23</v>
      </c>
      <c r="D686" s="34">
        <v>9</v>
      </c>
      <c r="E686" s="38">
        <v>153.53</v>
      </c>
      <c r="F686" s="39" t="s">
        <v>4</v>
      </c>
      <c r="G686" s="40" t="s">
        <v>5</v>
      </c>
    </row>
    <row r="687" spans="1:7">
      <c r="A687" s="35">
        <v>44721</v>
      </c>
      <c r="B687" s="36">
        <v>0.51095868055555549</v>
      </c>
      <c r="C687" s="37" t="s">
        <v>23</v>
      </c>
      <c r="D687" s="34">
        <v>14</v>
      </c>
      <c r="E687" s="38">
        <v>153.53</v>
      </c>
      <c r="F687" s="39" t="s">
        <v>4</v>
      </c>
      <c r="G687" s="40" t="s">
        <v>5</v>
      </c>
    </row>
    <row r="688" spans="1:7">
      <c r="A688" s="35">
        <v>44721</v>
      </c>
      <c r="B688" s="36">
        <v>0.51095868055555549</v>
      </c>
      <c r="C688" s="37" t="s">
        <v>23</v>
      </c>
      <c r="D688" s="34">
        <v>77</v>
      </c>
      <c r="E688" s="38">
        <v>153.53</v>
      </c>
      <c r="F688" s="39" t="s">
        <v>4</v>
      </c>
      <c r="G688" s="40" t="s">
        <v>5</v>
      </c>
    </row>
    <row r="689" spans="1:7">
      <c r="A689" s="35">
        <v>44721</v>
      </c>
      <c r="B689" s="36">
        <v>0.51095868055555549</v>
      </c>
      <c r="C689" s="37" t="s">
        <v>23</v>
      </c>
      <c r="D689" s="34">
        <v>27</v>
      </c>
      <c r="E689" s="38">
        <v>153.52000000000001</v>
      </c>
      <c r="F689" s="39" t="s">
        <v>4</v>
      </c>
      <c r="G689" s="40" t="s">
        <v>6</v>
      </c>
    </row>
    <row r="690" spans="1:7">
      <c r="A690" s="35">
        <v>44721</v>
      </c>
      <c r="B690" s="36">
        <v>0.51095868055555549</v>
      </c>
      <c r="C690" s="37" t="s">
        <v>23</v>
      </c>
      <c r="D690" s="34">
        <v>54</v>
      </c>
      <c r="E690" s="38">
        <v>153.52000000000001</v>
      </c>
      <c r="F690" s="39" t="s">
        <v>4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23</v>
      </c>
      <c r="D691" s="34">
        <v>100</v>
      </c>
      <c r="E691" s="38">
        <v>153.52000000000001</v>
      </c>
      <c r="F691" s="39" t="s">
        <v>4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23</v>
      </c>
      <c r="D692" s="34">
        <v>15</v>
      </c>
      <c r="E692" s="38">
        <v>153.52000000000001</v>
      </c>
      <c r="F692" s="39" t="s">
        <v>4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23</v>
      </c>
      <c r="D693" s="34">
        <v>100</v>
      </c>
      <c r="E693" s="38">
        <v>153.52000000000001</v>
      </c>
      <c r="F693" s="39" t="s">
        <v>4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23</v>
      </c>
      <c r="D694" s="34">
        <v>18</v>
      </c>
      <c r="E694" s="38">
        <v>153.5</v>
      </c>
      <c r="F694" s="39" t="s">
        <v>4</v>
      </c>
      <c r="G694" s="40" t="s">
        <v>8</v>
      </c>
    </row>
    <row r="695" spans="1:7">
      <c r="A695" s="35">
        <v>44721</v>
      </c>
      <c r="B695" s="36">
        <v>0.51190092592592595</v>
      </c>
      <c r="C695" s="37" t="s">
        <v>23</v>
      </c>
      <c r="D695" s="34">
        <v>32</v>
      </c>
      <c r="E695" s="38">
        <v>153.5</v>
      </c>
      <c r="F695" s="39" t="s">
        <v>4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23</v>
      </c>
      <c r="D696" s="34">
        <v>68</v>
      </c>
      <c r="E696" s="38">
        <v>153.5</v>
      </c>
      <c r="F696" s="39" t="s">
        <v>4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23</v>
      </c>
      <c r="D697" s="34">
        <v>8</v>
      </c>
      <c r="E697" s="38">
        <v>153.5</v>
      </c>
      <c r="F697" s="39" t="s">
        <v>4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23</v>
      </c>
      <c r="D698" s="34">
        <v>5</v>
      </c>
      <c r="E698" s="38">
        <v>153.5</v>
      </c>
      <c r="F698" s="39" t="s">
        <v>4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23</v>
      </c>
      <c r="D699" s="34">
        <v>8</v>
      </c>
      <c r="E699" s="38">
        <v>153.5</v>
      </c>
      <c r="F699" s="39" t="s">
        <v>4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23</v>
      </c>
      <c r="D700" s="34">
        <v>87</v>
      </c>
      <c r="E700" s="38">
        <v>153.5</v>
      </c>
      <c r="F700" s="39" t="s">
        <v>4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23</v>
      </c>
      <c r="D701" s="34">
        <v>6</v>
      </c>
      <c r="E701" s="38">
        <v>153.49</v>
      </c>
      <c r="F701" s="39" t="s">
        <v>4</v>
      </c>
      <c r="G701" s="40" t="s">
        <v>5</v>
      </c>
    </row>
    <row r="702" spans="1:7">
      <c r="A702" s="35">
        <v>44721</v>
      </c>
      <c r="B702" s="36">
        <v>0.51291481481481482</v>
      </c>
      <c r="C702" s="37" t="s">
        <v>23</v>
      </c>
      <c r="D702" s="34">
        <v>24</v>
      </c>
      <c r="E702" s="38">
        <v>153.38999999999999</v>
      </c>
      <c r="F702" s="39" t="s">
        <v>4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23</v>
      </c>
      <c r="D703" s="34">
        <v>38</v>
      </c>
      <c r="E703" s="38">
        <v>153.38999999999999</v>
      </c>
      <c r="F703" s="39" t="s">
        <v>4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23</v>
      </c>
      <c r="D704" s="34">
        <v>38</v>
      </c>
      <c r="E704" s="38">
        <v>153.38999999999999</v>
      </c>
      <c r="F704" s="39" t="s">
        <v>4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23</v>
      </c>
      <c r="D705" s="34">
        <v>71</v>
      </c>
      <c r="E705" s="38">
        <v>153.38</v>
      </c>
      <c r="F705" s="39" t="s">
        <v>4</v>
      </c>
      <c r="G705" s="40" t="s">
        <v>5</v>
      </c>
    </row>
    <row r="706" spans="1:7">
      <c r="A706" s="35">
        <v>44721</v>
      </c>
      <c r="B706" s="36">
        <v>0.51293854166666664</v>
      </c>
      <c r="C706" s="37" t="s">
        <v>23</v>
      </c>
      <c r="D706" s="34">
        <v>33</v>
      </c>
      <c r="E706" s="38">
        <v>153.38</v>
      </c>
      <c r="F706" s="39" t="s">
        <v>4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23</v>
      </c>
      <c r="D707" s="34">
        <v>30</v>
      </c>
      <c r="E707" s="38">
        <v>153.74</v>
      </c>
      <c r="F707" s="39" t="s">
        <v>4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23</v>
      </c>
      <c r="D708" s="34">
        <v>60</v>
      </c>
      <c r="E708" s="38">
        <v>153.71</v>
      </c>
      <c r="F708" s="39" t="s">
        <v>4</v>
      </c>
      <c r="G708" s="40" t="s">
        <v>5</v>
      </c>
    </row>
    <row r="709" spans="1:7">
      <c r="A709" s="35">
        <v>44721</v>
      </c>
      <c r="B709" s="36">
        <v>0.51465115740740752</v>
      </c>
      <c r="C709" s="37" t="s">
        <v>23</v>
      </c>
      <c r="D709" s="34">
        <v>40</v>
      </c>
      <c r="E709" s="38">
        <v>153.71</v>
      </c>
      <c r="F709" s="39" t="s">
        <v>4</v>
      </c>
      <c r="G709" s="40" t="s">
        <v>5</v>
      </c>
    </row>
    <row r="710" spans="1:7">
      <c r="A710" s="35">
        <v>44721</v>
      </c>
      <c r="B710" s="36">
        <v>0.51465115740740752</v>
      </c>
      <c r="C710" s="37" t="s">
        <v>23</v>
      </c>
      <c r="D710" s="34">
        <v>70</v>
      </c>
      <c r="E710" s="38">
        <v>153.74</v>
      </c>
      <c r="F710" s="39" t="s">
        <v>4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23</v>
      </c>
      <c r="D711" s="34">
        <v>100</v>
      </c>
      <c r="E711" s="38">
        <v>153.69999999999999</v>
      </c>
      <c r="F711" s="39" t="s">
        <v>4</v>
      </c>
      <c r="G711" s="40" t="s">
        <v>5</v>
      </c>
    </row>
    <row r="712" spans="1:7">
      <c r="A712" s="35">
        <v>44721</v>
      </c>
      <c r="B712" s="36">
        <v>0.51466064814814816</v>
      </c>
      <c r="C712" s="37" t="s">
        <v>23</v>
      </c>
      <c r="D712" s="34">
        <v>37</v>
      </c>
      <c r="E712" s="38">
        <v>153.69</v>
      </c>
      <c r="F712" s="39" t="s">
        <v>4</v>
      </c>
      <c r="G712" s="40" t="s">
        <v>8</v>
      </c>
    </row>
    <row r="713" spans="1:7">
      <c r="A713" s="35">
        <v>44721</v>
      </c>
      <c r="B713" s="36">
        <v>0.51691342592592604</v>
      </c>
      <c r="C713" s="37" t="s">
        <v>23</v>
      </c>
      <c r="D713" s="34">
        <v>6</v>
      </c>
      <c r="E713" s="38">
        <v>153.97999999999999</v>
      </c>
      <c r="F713" s="39" t="s">
        <v>4</v>
      </c>
      <c r="G713" s="40" t="s">
        <v>5</v>
      </c>
    </row>
    <row r="714" spans="1:7">
      <c r="A714" s="35">
        <v>44721</v>
      </c>
      <c r="B714" s="36">
        <v>0.51691342592592604</v>
      </c>
      <c r="C714" s="37" t="s">
        <v>23</v>
      </c>
      <c r="D714" s="34">
        <v>6</v>
      </c>
      <c r="E714" s="38">
        <v>153.97999999999999</v>
      </c>
      <c r="F714" s="39" t="s">
        <v>4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23</v>
      </c>
      <c r="D715" s="34">
        <v>6</v>
      </c>
      <c r="E715" s="38">
        <v>153.99</v>
      </c>
      <c r="F715" s="39" t="s">
        <v>4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23</v>
      </c>
      <c r="D716" s="34">
        <v>18</v>
      </c>
      <c r="E716" s="38">
        <v>153.99</v>
      </c>
      <c r="F716" s="39" t="s">
        <v>4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23</v>
      </c>
      <c r="D717" s="34">
        <v>63</v>
      </c>
      <c r="E717" s="38">
        <v>153.96</v>
      </c>
      <c r="F717" s="39" t="s">
        <v>4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23</v>
      </c>
      <c r="D718" s="34">
        <v>94</v>
      </c>
      <c r="E718" s="38">
        <v>153.97999999999999</v>
      </c>
      <c r="F718" s="39" t="s">
        <v>4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23</v>
      </c>
      <c r="D719" s="34">
        <v>38</v>
      </c>
      <c r="E719" s="38">
        <v>153.83000000000001</v>
      </c>
      <c r="F719" s="39" t="s">
        <v>4</v>
      </c>
      <c r="G719" s="40" t="s">
        <v>7</v>
      </c>
    </row>
    <row r="720" spans="1:7">
      <c r="A720" s="35">
        <v>44721</v>
      </c>
      <c r="B720" s="36">
        <v>0.51715636574074075</v>
      </c>
      <c r="C720" s="37" t="s">
        <v>23</v>
      </c>
      <c r="D720" s="34">
        <v>17</v>
      </c>
      <c r="E720" s="38">
        <v>153.80000000000001</v>
      </c>
      <c r="F720" s="39" t="s">
        <v>4</v>
      </c>
      <c r="G720" s="40" t="s">
        <v>8</v>
      </c>
    </row>
    <row r="721" spans="1:7">
      <c r="A721" s="35">
        <v>44721</v>
      </c>
      <c r="B721" s="36">
        <v>0.51740219907407414</v>
      </c>
      <c r="C721" s="37" t="s">
        <v>23</v>
      </c>
      <c r="D721" s="34">
        <v>17</v>
      </c>
      <c r="E721" s="38">
        <v>153.85</v>
      </c>
      <c r="F721" s="39" t="s">
        <v>4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23</v>
      </c>
      <c r="D722" s="34">
        <v>49</v>
      </c>
      <c r="E722" s="38">
        <v>153.85</v>
      </c>
      <c r="F722" s="39" t="s">
        <v>4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23</v>
      </c>
      <c r="D723" s="34">
        <v>51</v>
      </c>
      <c r="E723" s="38">
        <v>153.85</v>
      </c>
      <c r="F723" s="39" t="s">
        <v>4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23</v>
      </c>
      <c r="D724" s="34">
        <v>35</v>
      </c>
      <c r="E724" s="38">
        <v>153.80000000000001</v>
      </c>
      <c r="F724" s="39" t="s">
        <v>4</v>
      </c>
      <c r="G724" s="40" t="s">
        <v>8</v>
      </c>
    </row>
    <row r="725" spans="1:7">
      <c r="A725" s="35">
        <v>44721</v>
      </c>
      <c r="B725" s="36">
        <v>0.51748807870370372</v>
      </c>
      <c r="C725" s="37" t="s">
        <v>23</v>
      </c>
      <c r="D725" s="34">
        <v>39</v>
      </c>
      <c r="E725" s="38">
        <v>153.80000000000001</v>
      </c>
      <c r="F725" s="39" t="s">
        <v>4</v>
      </c>
      <c r="G725" s="40" t="s">
        <v>8</v>
      </c>
    </row>
    <row r="726" spans="1:7">
      <c r="A726" s="35">
        <v>44721</v>
      </c>
      <c r="B726" s="36">
        <v>0.51748819444444449</v>
      </c>
      <c r="C726" s="37" t="s">
        <v>23</v>
      </c>
      <c r="D726" s="34">
        <v>9</v>
      </c>
      <c r="E726" s="38">
        <v>153.80000000000001</v>
      </c>
      <c r="F726" s="39" t="s">
        <v>4</v>
      </c>
      <c r="G726" s="40" t="s">
        <v>8</v>
      </c>
    </row>
    <row r="727" spans="1:7">
      <c r="A727" s="35">
        <v>44721</v>
      </c>
      <c r="B727" s="36">
        <v>0.51860231481481489</v>
      </c>
      <c r="C727" s="37" t="s">
        <v>23</v>
      </c>
      <c r="D727" s="34">
        <v>26</v>
      </c>
      <c r="E727" s="38">
        <v>153.68</v>
      </c>
      <c r="F727" s="39" t="s">
        <v>4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23</v>
      </c>
      <c r="D728" s="34">
        <v>15</v>
      </c>
      <c r="E728" s="38">
        <v>153.66999999999999</v>
      </c>
      <c r="F728" s="39" t="s">
        <v>4</v>
      </c>
      <c r="G728" s="40" t="s">
        <v>5</v>
      </c>
    </row>
    <row r="729" spans="1:7">
      <c r="A729" s="35">
        <v>44721</v>
      </c>
      <c r="B729" s="36">
        <v>0.5188666666666667</v>
      </c>
      <c r="C729" s="37" t="s">
        <v>23</v>
      </c>
      <c r="D729" s="34">
        <v>5</v>
      </c>
      <c r="E729" s="38">
        <v>153.66</v>
      </c>
      <c r="F729" s="39" t="s">
        <v>4</v>
      </c>
      <c r="G729" s="40" t="s">
        <v>8</v>
      </c>
    </row>
    <row r="730" spans="1:7">
      <c r="A730" s="35">
        <v>44721</v>
      </c>
      <c r="B730" s="36">
        <v>0.52053101851851857</v>
      </c>
      <c r="C730" s="37" t="s">
        <v>23</v>
      </c>
      <c r="D730" s="34">
        <v>23</v>
      </c>
      <c r="E730" s="38">
        <v>153.55000000000001</v>
      </c>
      <c r="F730" s="39" t="s">
        <v>4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23</v>
      </c>
      <c r="D731" s="34">
        <v>38</v>
      </c>
      <c r="E731" s="38">
        <v>153.55000000000001</v>
      </c>
      <c r="F731" s="39" t="s">
        <v>4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23</v>
      </c>
      <c r="D732" s="34">
        <v>100</v>
      </c>
      <c r="E732" s="38">
        <v>153.57</v>
      </c>
      <c r="F732" s="39" t="s">
        <v>4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23</v>
      </c>
      <c r="D733" s="34">
        <v>100</v>
      </c>
      <c r="E733" s="38">
        <v>153.57</v>
      </c>
      <c r="F733" s="39" t="s">
        <v>4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23</v>
      </c>
      <c r="D734" s="34">
        <v>39</v>
      </c>
      <c r="E734" s="38">
        <v>153.55000000000001</v>
      </c>
      <c r="F734" s="39" t="s">
        <v>4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23</v>
      </c>
      <c r="D735" s="34">
        <v>18</v>
      </c>
      <c r="E735" s="38">
        <v>153.44</v>
      </c>
      <c r="F735" s="39" t="s">
        <v>4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23</v>
      </c>
      <c r="D736" s="34">
        <v>100</v>
      </c>
      <c r="E736" s="38">
        <v>153.41</v>
      </c>
      <c r="F736" s="39" t="s">
        <v>4</v>
      </c>
      <c r="G736" s="40" t="s">
        <v>6</v>
      </c>
    </row>
    <row r="737" spans="1:7">
      <c r="A737" s="35">
        <v>44721</v>
      </c>
      <c r="B737" s="36">
        <v>0.52086898148148153</v>
      </c>
      <c r="C737" s="37" t="s">
        <v>23</v>
      </c>
      <c r="D737" s="34">
        <v>6</v>
      </c>
      <c r="E737" s="38">
        <v>153.43</v>
      </c>
      <c r="F737" s="39" t="s">
        <v>4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23</v>
      </c>
      <c r="D738" s="34">
        <v>38</v>
      </c>
      <c r="E738" s="38">
        <v>153.36000000000001</v>
      </c>
      <c r="F738" s="39" t="s">
        <v>4</v>
      </c>
      <c r="G738" s="40" t="s">
        <v>8</v>
      </c>
    </row>
    <row r="739" spans="1:7">
      <c r="A739" s="35">
        <v>44721</v>
      </c>
      <c r="B739" s="36">
        <v>0.52163032407407417</v>
      </c>
      <c r="C739" s="37" t="s">
        <v>23</v>
      </c>
      <c r="D739" s="34">
        <v>48</v>
      </c>
      <c r="E739" s="38">
        <v>153.35</v>
      </c>
      <c r="F739" s="39" t="s">
        <v>4</v>
      </c>
      <c r="G739" s="40" t="s">
        <v>7</v>
      </c>
    </row>
    <row r="740" spans="1:7">
      <c r="A740" s="35">
        <v>44721</v>
      </c>
      <c r="B740" s="36">
        <v>0.52274699074074071</v>
      </c>
      <c r="C740" s="37" t="s">
        <v>23</v>
      </c>
      <c r="D740" s="34">
        <v>7</v>
      </c>
      <c r="E740" s="38">
        <v>153.18</v>
      </c>
      <c r="F740" s="39" t="s">
        <v>4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23</v>
      </c>
      <c r="D741" s="34">
        <v>41</v>
      </c>
      <c r="E741" s="38">
        <v>153.18</v>
      </c>
      <c r="F741" s="39" t="s">
        <v>4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23</v>
      </c>
      <c r="D742" s="34">
        <v>4</v>
      </c>
      <c r="E742" s="38">
        <v>153.57</v>
      </c>
      <c r="F742" s="39" t="s">
        <v>4</v>
      </c>
      <c r="G742" s="40" t="s">
        <v>8</v>
      </c>
    </row>
    <row r="743" spans="1:7">
      <c r="A743" s="35">
        <v>44721</v>
      </c>
      <c r="B743" s="36">
        <v>0.52427789351851861</v>
      </c>
      <c r="C743" s="37" t="s">
        <v>23</v>
      </c>
      <c r="D743" s="34">
        <v>14</v>
      </c>
      <c r="E743" s="38">
        <v>153.57</v>
      </c>
      <c r="F743" s="39" t="s">
        <v>4</v>
      </c>
      <c r="G743" s="40" t="s">
        <v>8</v>
      </c>
    </row>
    <row r="744" spans="1:7">
      <c r="A744" s="35">
        <v>44721</v>
      </c>
      <c r="B744" s="36">
        <v>0.52427789351851861</v>
      </c>
      <c r="C744" s="37" t="s">
        <v>23</v>
      </c>
      <c r="D744" s="34">
        <v>6</v>
      </c>
      <c r="E744" s="38">
        <v>153.56</v>
      </c>
      <c r="F744" s="39" t="s">
        <v>4</v>
      </c>
      <c r="G744" s="40" t="s">
        <v>6</v>
      </c>
    </row>
    <row r="745" spans="1:7">
      <c r="A745" s="35">
        <v>44721</v>
      </c>
      <c r="B745" s="36">
        <v>0.52427789351851861</v>
      </c>
      <c r="C745" s="37" t="s">
        <v>23</v>
      </c>
      <c r="D745" s="34">
        <v>1</v>
      </c>
      <c r="E745" s="38">
        <v>153.57</v>
      </c>
      <c r="F745" s="39" t="s">
        <v>4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23</v>
      </c>
      <c r="D746" s="34">
        <v>47</v>
      </c>
      <c r="E746" s="38">
        <v>153.57</v>
      </c>
      <c r="F746" s="39" t="s">
        <v>4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23</v>
      </c>
      <c r="D747" s="34">
        <v>8</v>
      </c>
      <c r="E747" s="38">
        <v>153.49</v>
      </c>
      <c r="F747" s="39" t="s">
        <v>4</v>
      </c>
      <c r="G747" s="40" t="s">
        <v>5</v>
      </c>
    </row>
    <row r="748" spans="1:7">
      <c r="A748" s="35">
        <v>44721</v>
      </c>
      <c r="B748" s="36">
        <v>0.52438229166666672</v>
      </c>
      <c r="C748" s="37" t="s">
        <v>23</v>
      </c>
      <c r="D748" s="34">
        <v>14</v>
      </c>
      <c r="E748" s="38">
        <v>153.49</v>
      </c>
      <c r="F748" s="39" t="s">
        <v>4</v>
      </c>
      <c r="G748" s="40" t="s">
        <v>5</v>
      </c>
    </row>
    <row r="749" spans="1:7">
      <c r="A749" s="35">
        <v>44721</v>
      </c>
      <c r="B749" s="36">
        <v>0.52438229166666672</v>
      </c>
      <c r="C749" s="37" t="s">
        <v>23</v>
      </c>
      <c r="D749" s="34">
        <v>20</v>
      </c>
      <c r="E749" s="38">
        <v>153.49</v>
      </c>
      <c r="F749" s="39" t="s">
        <v>4</v>
      </c>
      <c r="G749" s="40" t="s">
        <v>5</v>
      </c>
    </row>
    <row r="750" spans="1:7">
      <c r="A750" s="35">
        <v>44721</v>
      </c>
      <c r="B750" s="36">
        <v>0.52438229166666672</v>
      </c>
      <c r="C750" s="37" t="s">
        <v>23</v>
      </c>
      <c r="D750" s="34">
        <v>20</v>
      </c>
      <c r="E750" s="38">
        <v>153.49</v>
      </c>
      <c r="F750" s="39" t="s">
        <v>4</v>
      </c>
      <c r="G750" s="40" t="s">
        <v>5</v>
      </c>
    </row>
    <row r="751" spans="1:7">
      <c r="A751" s="35">
        <v>44721</v>
      </c>
      <c r="B751" s="36">
        <v>0.52438229166666672</v>
      </c>
      <c r="C751" s="37" t="s">
        <v>23</v>
      </c>
      <c r="D751" s="34">
        <v>38</v>
      </c>
      <c r="E751" s="38">
        <v>153.49</v>
      </c>
      <c r="F751" s="39" t="s">
        <v>4</v>
      </c>
      <c r="G751" s="40" t="s">
        <v>5</v>
      </c>
    </row>
    <row r="752" spans="1:7">
      <c r="A752" s="35">
        <v>44721</v>
      </c>
      <c r="B752" s="36">
        <v>0.52438229166666672</v>
      </c>
      <c r="C752" s="37" t="s">
        <v>23</v>
      </c>
      <c r="D752" s="34">
        <v>38</v>
      </c>
      <c r="E752" s="38">
        <v>153.5</v>
      </c>
      <c r="F752" s="39" t="s">
        <v>4</v>
      </c>
      <c r="G752" s="40" t="s">
        <v>8</v>
      </c>
    </row>
    <row r="753" spans="1:7">
      <c r="A753" s="35">
        <v>44721</v>
      </c>
      <c r="B753" s="36">
        <v>0.52438229166666672</v>
      </c>
      <c r="C753" s="37" t="s">
        <v>23</v>
      </c>
      <c r="D753" s="34">
        <v>52</v>
      </c>
      <c r="E753" s="38">
        <v>153.47</v>
      </c>
      <c r="F753" s="39" t="s">
        <v>4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23</v>
      </c>
      <c r="D754" s="34">
        <v>7</v>
      </c>
      <c r="E754" s="38">
        <v>153.63999999999999</v>
      </c>
      <c r="F754" s="39" t="s">
        <v>4</v>
      </c>
      <c r="G754" s="40" t="s">
        <v>6</v>
      </c>
    </row>
    <row r="755" spans="1:7">
      <c r="A755" s="35">
        <v>44721</v>
      </c>
      <c r="B755" s="36">
        <v>0.52521354166666678</v>
      </c>
      <c r="C755" s="37" t="s">
        <v>23</v>
      </c>
      <c r="D755" s="34">
        <v>9</v>
      </c>
      <c r="E755" s="38">
        <v>153.63999999999999</v>
      </c>
      <c r="F755" s="39" t="s">
        <v>4</v>
      </c>
      <c r="G755" s="40" t="s">
        <v>6</v>
      </c>
    </row>
    <row r="756" spans="1:7">
      <c r="A756" s="35">
        <v>44721</v>
      </c>
      <c r="B756" s="36">
        <v>0.52521354166666678</v>
      </c>
      <c r="C756" s="37" t="s">
        <v>23</v>
      </c>
      <c r="D756" s="34">
        <v>20</v>
      </c>
      <c r="E756" s="38">
        <v>153.63999999999999</v>
      </c>
      <c r="F756" s="39" t="s">
        <v>4</v>
      </c>
      <c r="G756" s="40" t="s">
        <v>6</v>
      </c>
    </row>
    <row r="757" spans="1:7">
      <c r="A757" s="35">
        <v>44721</v>
      </c>
      <c r="B757" s="36">
        <v>0.52521354166666678</v>
      </c>
      <c r="C757" s="37" t="s">
        <v>23</v>
      </c>
      <c r="D757" s="34">
        <v>100</v>
      </c>
      <c r="E757" s="38">
        <v>153.63999999999999</v>
      </c>
      <c r="F757" s="39" t="s">
        <v>4</v>
      </c>
      <c r="G757" s="40" t="s">
        <v>6</v>
      </c>
    </row>
    <row r="758" spans="1:7">
      <c r="A758" s="35">
        <v>44721</v>
      </c>
      <c r="B758" s="36">
        <v>0.52522974537037048</v>
      </c>
      <c r="C758" s="37" t="s">
        <v>23</v>
      </c>
      <c r="D758" s="34">
        <v>2</v>
      </c>
      <c r="E758" s="38">
        <v>153.63999999999999</v>
      </c>
      <c r="F758" s="39" t="s">
        <v>4</v>
      </c>
      <c r="G758" s="40" t="s">
        <v>6</v>
      </c>
    </row>
    <row r="759" spans="1:7">
      <c r="A759" s="35">
        <v>44721</v>
      </c>
      <c r="B759" s="36">
        <v>0.52522974537037048</v>
      </c>
      <c r="C759" s="37" t="s">
        <v>23</v>
      </c>
      <c r="D759" s="34">
        <v>20</v>
      </c>
      <c r="E759" s="38">
        <v>153.63999999999999</v>
      </c>
      <c r="F759" s="39" t="s">
        <v>4</v>
      </c>
      <c r="G759" s="40" t="s">
        <v>6</v>
      </c>
    </row>
    <row r="760" spans="1:7">
      <c r="A760" s="35">
        <v>44721</v>
      </c>
      <c r="B760" s="36">
        <v>0.52522974537037048</v>
      </c>
      <c r="C760" s="37" t="s">
        <v>23</v>
      </c>
      <c r="D760" s="34">
        <v>20</v>
      </c>
      <c r="E760" s="38">
        <v>153.63999999999999</v>
      </c>
      <c r="F760" s="39" t="s">
        <v>4</v>
      </c>
      <c r="G760" s="40" t="s">
        <v>6</v>
      </c>
    </row>
    <row r="761" spans="1:7">
      <c r="A761" s="35">
        <v>44721</v>
      </c>
      <c r="B761" s="36">
        <v>0.52522974537037048</v>
      </c>
      <c r="C761" s="37" t="s">
        <v>23</v>
      </c>
      <c r="D761" s="34">
        <v>22</v>
      </c>
      <c r="E761" s="38">
        <v>153.63999999999999</v>
      </c>
      <c r="F761" s="39" t="s">
        <v>4</v>
      </c>
      <c r="G761" s="40" t="s">
        <v>6</v>
      </c>
    </row>
    <row r="762" spans="1:7">
      <c r="A762" s="35">
        <v>44721</v>
      </c>
      <c r="B762" s="36">
        <v>0.5261914351851853</v>
      </c>
      <c r="C762" s="37" t="s">
        <v>23</v>
      </c>
      <c r="D762" s="34">
        <v>100</v>
      </c>
      <c r="E762" s="38">
        <v>153.30000000000001</v>
      </c>
      <c r="F762" s="39" t="s">
        <v>4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23</v>
      </c>
      <c r="D763" s="34">
        <v>6</v>
      </c>
      <c r="E763" s="38">
        <v>153.15</v>
      </c>
      <c r="F763" s="39" t="s">
        <v>4</v>
      </c>
      <c r="G763" s="40" t="s">
        <v>5</v>
      </c>
    </row>
    <row r="764" spans="1:7">
      <c r="A764" s="35">
        <v>44721</v>
      </c>
      <c r="B764" s="36">
        <v>0.52643912037037044</v>
      </c>
      <c r="C764" s="37" t="s">
        <v>23</v>
      </c>
      <c r="D764" s="34">
        <v>18</v>
      </c>
      <c r="E764" s="38">
        <v>153.16</v>
      </c>
      <c r="F764" s="39" t="s">
        <v>4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23</v>
      </c>
      <c r="D765" s="34">
        <v>27</v>
      </c>
      <c r="E765" s="38">
        <v>153.16</v>
      </c>
      <c r="F765" s="39" t="s">
        <v>4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23</v>
      </c>
      <c r="D766" s="34">
        <v>45</v>
      </c>
      <c r="E766" s="38">
        <v>153.16</v>
      </c>
      <c r="F766" s="39" t="s">
        <v>4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23</v>
      </c>
      <c r="D767" s="34">
        <v>32</v>
      </c>
      <c r="E767" s="38">
        <v>153.19</v>
      </c>
      <c r="F767" s="39" t="s">
        <v>4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23</v>
      </c>
      <c r="D768" s="34">
        <v>68</v>
      </c>
      <c r="E768" s="38">
        <v>153.19</v>
      </c>
      <c r="F768" s="39" t="s">
        <v>4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23</v>
      </c>
      <c r="D769" s="34">
        <v>20</v>
      </c>
      <c r="E769" s="38">
        <v>153.16999999999999</v>
      </c>
      <c r="F769" s="39" t="s">
        <v>4</v>
      </c>
      <c r="G769" s="40" t="s">
        <v>6</v>
      </c>
    </row>
    <row r="770" spans="1:7">
      <c r="A770" s="35">
        <v>44721</v>
      </c>
      <c r="B770" s="36">
        <v>0.52997326388888888</v>
      </c>
      <c r="C770" s="37" t="s">
        <v>23</v>
      </c>
      <c r="D770" s="34">
        <v>100</v>
      </c>
      <c r="E770" s="38">
        <v>153.16</v>
      </c>
      <c r="F770" s="39" t="s">
        <v>4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23</v>
      </c>
      <c r="D771" s="34">
        <v>18</v>
      </c>
      <c r="E771" s="38">
        <v>153.1</v>
      </c>
      <c r="F771" s="39" t="s">
        <v>4</v>
      </c>
      <c r="G771" s="40" t="s">
        <v>7</v>
      </c>
    </row>
    <row r="772" spans="1:7">
      <c r="A772" s="35">
        <v>44721</v>
      </c>
      <c r="B772" s="36">
        <v>0.52999074074074082</v>
      </c>
      <c r="C772" s="37" t="s">
        <v>23</v>
      </c>
      <c r="D772" s="34">
        <v>6</v>
      </c>
      <c r="E772" s="38">
        <v>153.09</v>
      </c>
      <c r="F772" s="39" t="s">
        <v>4</v>
      </c>
      <c r="G772" s="40" t="s">
        <v>6</v>
      </c>
    </row>
    <row r="773" spans="1:7">
      <c r="A773" s="35">
        <v>44721</v>
      </c>
      <c r="B773" s="36">
        <v>0.52999930555555552</v>
      </c>
      <c r="C773" s="37" t="s">
        <v>23</v>
      </c>
      <c r="D773" s="34">
        <v>51</v>
      </c>
      <c r="E773" s="38">
        <v>153.05000000000001</v>
      </c>
      <c r="F773" s="39" t="s">
        <v>4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23</v>
      </c>
      <c r="D774" s="34">
        <v>49</v>
      </c>
      <c r="E774" s="38">
        <v>153.05000000000001</v>
      </c>
      <c r="F774" s="39" t="s">
        <v>4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23</v>
      </c>
      <c r="D775" s="34">
        <v>100</v>
      </c>
      <c r="E775" s="38">
        <v>153.03</v>
      </c>
      <c r="F775" s="39" t="s">
        <v>4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23</v>
      </c>
      <c r="D776" s="34">
        <v>100</v>
      </c>
      <c r="E776" s="38">
        <v>153</v>
      </c>
      <c r="F776" s="39" t="s">
        <v>4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23</v>
      </c>
      <c r="D777" s="34">
        <v>25</v>
      </c>
      <c r="E777" s="38">
        <v>153</v>
      </c>
      <c r="F777" s="39" t="s">
        <v>4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23</v>
      </c>
      <c r="D778" s="34">
        <v>75</v>
      </c>
      <c r="E778" s="38">
        <v>153</v>
      </c>
      <c r="F778" s="39" t="s">
        <v>4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23</v>
      </c>
      <c r="D779" s="34">
        <v>8</v>
      </c>
      <c r="E779" s="38">
        <v>153.11000000000001</v>
      </c>
      <c r="F779" s="39" t="s">
        <v>4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23</v>
      </c>
      <c r="D780" s="34">
        <v>92</v>
      </c>
      <c r="E780" s="38">
        <v>153.11000000000001</v>
      </c>
      <c r="F780" s="39" t="s">
        <v>4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23</v>
      </c>
      <c r="D781" s="34">
        <v>100</v>
      </c>
      <c r="E781" s="38">
        <v>153.07</v>
      </c>
      <c r="F781" s="39" t="s">
        <v>4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23</v>
      </c>
      <c r="D782" s="34">
        <v>12</v>
      </c>
      <c r="E782" s="38">
        <v>153.19</v>
      </c>
      <c r="F782" s="39" t="s">
        <v>4</v>
      </c>
      <c r="G782" s="40" t="s">
        <v>7</v>
      </c>
    </row>
    <row r="783" spans="1:7">
      <c r="A783" s="35">
        <v>44721</v>
      </c>
      <c r="B783" s="36">
        <v>0.53294583333333345</v>
      </c>
      <c r="C783" s="37" t="s">
        <v>23</v>
      </c>
      <c r="D783" s="34">
        <v>19</v>
      </c>
      <c r="E783" s="38">
        <v>153.19999999999999</v>
      </c>
      <c r="F783" s="39" t="s">
        <v>4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23</v>
      </c>
      <c r="D784" s="34">
        <v>7</v>
      </c>
      <c r="E784" s="38">
        <v>153.02000000000001</v>
      </c>
      <c r="F784" s="39" t="s">
        <v>4</v>
      </c>
      <c r="G784" s="40" t="s">
        <v>7</v>
      </c>
    </row>
    <row r="785" spans="1:7">
      <c r="A785" s="35">
        <v>44721</v>
      </c>
      <c r="B785" s="36">
        <v>0.53478865740740744</v>
      </c>
      <c r="C785" s="37" t="s">
        <v>23</v>
      </c>
      <c r="D785" s="34">
        <v>11</v>
      </c>
      <c r="E785" s="38">
        <v>153.02000000000001</v>
      </c>
      <c r="F785" s="39" t="s">
        <v>4</v>
      </c>
      <c r="G785" s="40" t="s">
        <v>7</v>
      </c>
    </row>
    <row r="786" spans="1:7">
      <c r="A786" s="35">
        <v>44721</v>
      </c>
      <c r="B786" s="36">
        <v>0.53478865740740744</v>
      </c>
      <c r="C786" s="37" t="s">
        <v>23</v>
      </c>
      <c r="D786" s="34">
        <v>9</v>
      </c>
      <c r="E786" s="38">
        <v>153.02000000000001</v>
      </c>
      <c r="F786" s="39" t="s">
        <v>4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23</v>
      </c>
      <c r="D787" s="34">
        <v>50</v>
      </c>
      <c r="E787" s="38">
        <v>153.02000000000001</v>
      </c>
      <c r="F787" s="39" t="s">
        <v>4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23</v>
      </c>
      <c r="D788" s="34">
        <v>50</v>
      </c>
      <c r="E788" s="38">
        <v>153.02000000000001</v>
      </c>
      <c r="F788" s="39" t="s">
        <v>4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23</v>
      </c>
      <c r="D789" s="34">
        <v>100</v>
      </c>
      <c r="E789" s="38">
        <v>153.02000000000001</v>
      </c>
      <c r="F789" s="39" t="s">
        <v>4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23</v>
      </c>
      <c r="D790" s="34">
        <v>28</v>
      </c>
      <c r="E790" s="38">
        <v>153.06</v>
      </c>
      <c r="F790" s="39" t="s">
        <v>4</v>
      </c>
      <c r="G790" s="40" t="s">
        <v>5</v>
      </c>
    </row>
    <row r="791" spans="1:7">
      <c r="A791" s="35">
        <v>44721</v>
      </c>
      <c r="B791" s="36">
        <v>0.53481261574074068</v>
      </c>
      <c r="C791" s="37" t="s">
        <v>23</v>
      </c>
      <c r="D791" s="34">
        <v>9</v>
      </c>
      <c r="E791" s="38">
        <v>153.05000000000001</v>
      </c>
      <c r="F791" s="39" t="s">
        <v>4</v>
      </c>
      <c r="G791" s="40" t="s">
        <v>7</v>
      </c>
    </row>
    <row r="792" spans="1:7">
      <c r="A792" s="35">
        <v>44721</v>
      </c>
      <c r="B792" s="36">
        <v>0.53484212962962974</v>
      </c>
      <c r="C792" s="37" t="s">
        <v>23</v>
      </c>
      <c r="D792" s="34">
        <v>6</v>
      </c>
      <c r="E792" s="38">
        <v>153.01</v>
      </c>
      <c r="F792" s="39" t="s">
        <v>4</v>
      </c>
      <c r="G792" s="40" t="s">
        <v>5</v>
      </c>
    </row>
    <row r="793" spans="1:7">
      <c r="A793" s="35">
        <v>44721</v>
      </c>
      <c r="B793" s="36">
        <v>0.53484212962962974</v>
      </c>
      <c r="C793" s="37" t="s">
        <v>23</v>
      </c>
      <c r="D793" s="34">
        <v>6</v>
      </c>
      <c r="E793" s="38">
        <v>153</v>
      </c>
      <c r="F793" s="39" t="s">
        <v>4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23</v>
      </c>
      <c r="D794" s="34">
        <v>48</v>
      </c>
      <c r="E794" s="38">
        <v>153</v>
      </c>
      <c r="F794" s="39" t="s">
        <v>4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23</v>
      </c>
      <c r="D795" s="34">
        <v>100</v>
      </c>
      <c r="E795" s="38">
        <v>153</v>
      </c>
      <c r="F795" s="39" t="s">
        <v>4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23</v>
      </c>
      <c r="D796" s="34">
        <v>94</v>
      </c>
      <c r="E796" s="38">
        <v>153</v>
      </c>
      <c r="F796" s="39" t="s">
        <v>4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23</v>
      </c>
      <c r="D797" s="34">
        <v>12</v>
      </c>
      <c r="E797" s="38">
        <v>153.13999999999999</v>
      </c>
      <c r="F797" s="39" t="s">
        <v>4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23</v>
      </c>
      <c r="D798" s="34">
        <v>88</v>
      </c>
      <c r="E798" s="38">
        <v>153.13999999999999</v>
      </c>
      <c r="F798" s="39" t="s">
        <v>4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23</v>
      </c>
      <c r="D799" s="34">
        <v>100</v>
      </c>
      <c r="E799" s="38">
        <v>153</v>
      </c>
      <c r="F799" s="39" t="s">
        <v>4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23</v>
      </c>
      <c r="D800" s="34">
        <v>6</v>
      </c>
      <c r="E800" s="38">
        <v>153.01</v>
      </c>
      <c r="F800" s="39" t="s">
        <v>4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23</v>
      </c>
      <c r="D801" s="34">
        <v>6</v>
      </c>
      <c r="E801" s="38">
        <v>153.01</v>
      </c>
      <c r="F801" s="39" t="s">
        <v>4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23</v>
      </c>
      <c r="D802" s="34">
        <v>15</v>
      </c>
      <c r="E802" s="38">
        <v>153.01</v>
      </c>
      <c r="F802" s="39" t="s">
        <v>4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23</v>
      </c>
      <c r="D803" s="34">
        <v>3</v>
      </c>
      <c r="E803" s="38">
        <v>153.01</v>
      </c>
      <c r="F803" s="39" t="s">
        <v>4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23</v>
      </c>
      <c r="D804" s="34">
        <v>4</v>
      </c>
      <c r="E804" s="38">
        <v>153.01</v>
      </c>
      <c r="F804" s="39" t="s">
        <v>4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23</v>
      </c>
      <c r="D805" s="34">
        <v>20</v>
      </c>
      <c r="E805" s="38">
        <v>153.01</v>
      </c>
      <c r="F805" s="39" t="s">
        <v>4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23</v>
      </c>
      <c r="D806" s="34">
        <v>6</v>
      </c>
      <c r="E806" s="38">
        <v>152.97999999999999</v>
      </c>
      <c r="F806" s="39" t="s">
        <v>4</v>
      </c>
      <c r="G806" s="40" t="s">
        <v>7</v>
      </c>
    </row>
    <row r="807" spans="1:7">
      <c r="A807" s="35">
        <v>44721</v>
      </c>
      <c r="B807" s="36">
        <v>0.53868923611111119</v>
      </c>
      <c r="C807" s="37" t="s">
        <v>23</v>
      </c>
      <c r="D807" s="34">
        <v>10</v>
      </c>
      <c r="E807" s="38">
        <v>152.97999999999999</v>
      </c>
      <c r="F807" s="39" t="s">
        <v>4</v>
      </c>
      <c r="G807" s="40" t="s">
        <v>7</v>
      </c>
    </row>
    <row r="808" spans="1:7">
      <c r="A808" s="35">
        <v>44721</v>
      </c>
      <c r="B808" s="36">
        <v>0.53868923611111119</v>
      </c>
      <c r="C808" s="37" t="s">
        <v>23</v>
      </c>
      <c r="D808" s="34">
        <v>3</v>
      </c>
      <c r="E808" s="38">
        <v>152.99</v>
      </c>
      <c r="F808" s="39" t="s">
        <v>4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23</v>
      </c>
      <c r="D809" s="34">
        <v>16</v>
      </c>
      <c r="E809" s="38">
        <v>152.99</v>
      </c>
      <c r="F809" s="39" t="s">
        <v>4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23</v>
      </c>
      <c r="D810" s="34">
        <v>16</v>
      </c>
      <c r="E810" s="38">
        <v>152.99</v>
      </c>
      <c r="F810" s="39" t="s">
        <v>4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23</v>
      </c>
      <c r="D811" s="34">
        <v>34</v>
      </c>
      <c r="E811" s="38">
        <v>152.99</v>
      </c>
      <c r="F811" s="39" t="s">
        <v>4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23</v>
      </c>
      <c r="D812" s="34">
        <v>37</v>
      </c>
      <c r="E812" s="38">
        <v>152.99</v>
      </c>
      <c r="F812" s="39" t="s">
        <v>4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23</v>
      </c>
      <c r="D813" s="34">
        <v>63</v>
      </c>
      <c r="E813" s="38">
        <v>152.99</v>
      </c>
      <c r="F813" s="39" t="s">
        <v>4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23</v>
      </c>
      <c r="D814" s="34">
        <v>63</v>
      </c>
      <c r="E814" s="38">
        <v>152.99</v>
      </c>
      <c r="F814" s="39" t="s">
        <v>4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23</v>
      </c>
      <c r="D815" s="34">
        <v>84</v>
      </c>
      <c r="E815" s="38">
        <v>152.99</v>
      </c>
      <c r="F815" s="39" t="s">
        <v>4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23</v>
      </c>
      <c r="D816" s="34">
        <v>3</v>
      </c>
      <c r="E816" s="38">
        <v>152.99</v>
      </c>
      <c r="F816" s="39" t="s">
        <v>4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23</v>
      </c>
      <c r="D817" s="34">
        <v>19</v>
      </c>
      <c r="E817" s="38">
        <v>152.99</v>
      </c>
      <c r="F817" s="39" t="s">
        <v>4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23</v>
      </c>
      <c r="D818" s="34">
        <v>20</v>
      </c>
      <c r="E818" s="38">
        <v>152.99</v>
      </c>
      <c r="F818" s="39" t="s">
        <v>4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23</v>
      </c>
      <c r="D819" s="34">
        <v>42</v>
      </c>
      <c r="E819" s="38">
        <v>152.99</v>
      </c>
      <c r="F819" s="39" t="s">
        <v>4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23</v>
      </c>
      <c r="D820" s="34">
        <v>3</v>
      </c>
      <c r="E820" s="38">
        <v>152.99</v>
      </c>
      <c r="F820" s="39" t="s">
        <v>4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23</v>
      </c>
      <c r="D821" s="34">
        <v>15</v>
      </c>
      <c r="E821" s="38">
        <v>152.99</v>
      </c>
      <c r="F821" s="39" t="s">
        <v>4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23</v>
      </c>
      <c r="D822" s="34">
        <v>18</v>
      </c>
      <c r="E822" s="38">
        <v>152.99</v>
      </c>
      <c r="F822" s="39" t="s">
        <v>4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23</v>
      </c>
      <c r="D823" s="34">
        <v>30</v>
      </c>
      <c r="E823" s="38">
        <v>152.99</v>
      </c>
      <c r="F823" s="39" t="s">
        <v>4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23</v>
      </c>
      <c r="D824" s="34">
        <v>100</v>
      </c>
      <c r="E824" s="38">
        <v>152.99</v>
      </c>
      <c r="F824" s="39" t="s">
        <v>4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23</v>
      </c>
      <c r="D825" s="34">
        <v>100</v>
      </c>
      <c r="E825" s="38">
        <v>152.99</v>
      </c>
      <c r="F825" s="39" t="s">
        <v>4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23</v>
      </c>
      <c r="D826" s="34">
        <v>3</v>
      </c>
      <c r="E826" s="38">
        <v>152.96</v>
      </c>
      <c r="F826" s="39" t="s">
        <v>4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23</v>
      </c>
      <c r="D827" s="34">
        <v>22</v>
      </c>
      <c r="E827" s="38">
        <v>152.96</v>
      </c>
      <c r="F827" s="39" t="s">
        <v>4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23</v>
      </c>
      <c r="D828" s="34">
        <v>9</v>
      </c>
      <c r="E828" s="38">
        <v>152.94999999999999</v>
      </c>
      <c r="F828" s="39" t="s">
        <v>4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23</v>
      </c>
      <c r="D829" s="34">
        <v>15</v>
      </c>
      <c r="E829" s="38">
        <v>152.96</v>
      </c>
      <c r="F829" s="39" t="s">
        <v>4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23</v>
      </c>
      <c r="D830" s="34">
        <v>27</v>
      </c>
      <c r="E830" s="38">
        <v>152.94999999999999</v>
      </c>
      <c r="F830" s="39" t="s">
        <v>4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23</v>
      </c>
      <c r="D831" s="34">
        <v>27</v>
      </c>
      <c r="E831" s="38">
        <v>152.94999999999999</v>
      </c>
      <c r="F831" s="39" t="s">
        <v>4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23</v>
      </c>
      <c r="D832" s="34">
        <v>60</v>
      </c>
      <c r="E832" s="38">
        <v>152.96</v>
      </c>
      <c r="F832" s="39" t="s">
        <v>4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23</v>
      </c>
      <c r="D833" s="34">
        <v>3</v>
      </c>
      <c r="E833" s="38">
        <v>152.82</v>
      </c>
      <c r="F833" s="39" t="s">
        <v>4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23</v>
      </c>
      <c r="D834" s="34">
        <v>6</v>
      </c>
      <c r="E834" s="38">
        <v>152.82</v>
      </c>
      <c r="F834" s="39" t="s">
        <v>4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23</v>
      </c>
      <c r="D835" s="34">
        <v>16</v>
      </c>
      <c r="E835" s="38">
        <v>152.82</v>
      </c>
      <c r="F835" s="39" t="s">
        <v>4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23</v>
      </c>
      <c r="D836" s="34">
        <v>20</v>
      </c>
      <c r="E836" s="38">
        <v>152.82</v>
      </c>
      <c r="F836" s="39" t="s">
        <v>4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23</v>
      </c>
      <c r="D837" s="34">
        <v>27</v>
      </c>
      <c r="E837" s="38">
        <v>152.63</v>
      </c>
      <c r="F837" s="39" t="s">
        <v>4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23</v>
      </c>
      <c r="D838" s="34">
        <v>9</v>
      </c>
      <c r="E838" s="38">
        <v>152.62</v>
      </c>
      <c r="F838" s="39" t="s">
        <v>4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23</v>
      </c>
      <c r="D839" s="34">
        <v>7</v>
      </c>
      <c r="E839" s="38">
        <v>152.44</v>
      </c>
      <c r="F839" s="39" t="s">
        <v>4</v>
      </c>
      <c r="G839" s="40" t="s">
        <v>7</v>
      </c>
    </row>
    <row r="840" spans="1:7">
      <c r="A840" s="35">
        <v>44721</v>
      </c>
      <c r="B840" s="36">
        <v>0.53899872685185191</v>
      </c>
      <c r="C840" s="37" t="s">
        <v>23</v>
      </c>
      <c r="D840" s="34">
        <v>24</v>
      </c>
      <c r="E840" s="38">
        <v>152.44</v>
      </c>
      <c r="F840" s="39" t="s">
        <v>4</v>
      </c>
      <c r="G840" s="40" t="s">
        <v>7</v>
      </c>
    </row>
    <row r="841" spans="1:7">
      <c r="A841" s="35">
        <v>44721</v>
      </c>
      <c r="B841" s="36">
        <v>0.54123680555555553</v>
      </c>
      <c r="C841" s="37" t="s">
        <v>23</v>
      </c>
      <c r="D841" s="34">
        <v>8</v>
      </c>
      <c r="E841" s="38">
        <v>153.02000000000001</v>
      </c>
      <c r="F841" s="39" t="s">
        <v>4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23</v>
      </c>
      <c r="D842" s="34">
        <v>16</v>
      </c>
      <c r="E842" s="38">
        <v>153.02000000000001</v>
      </c>
      <c r="F842" s="39" t="s">
        <v>4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23</v>
      </c>
      <c r="D843" s="34">
        <v>76</v>
      </c>
      <c r="E843" s="38">
        <v>153.02000000000001</v>
      </c>
      <c r="F843" s="39" t="s">
        <v>4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23</v>
      </c>
      <c r="D844" s="34">
        <v>110</v>
      </c>
      <c r="E844" s="38">
        <v>153.01</v>
      </c>
      <c r="F844" s="39" t="s">
        <v>4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23</v>
      </c>
      <c r="D845" s="34">
        <v>10</v>
      </c>
      <c r="E845" s="38">
        <v>153.01</v>
      </c>
      <c r="F845" s="39" t="s">
        <v>4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23</v>
      </c>
      <c r="D846" s="34">
        <v>16</v>
      </c>
      <c r="E846" s="38">
        <v>153.01</v>
      </c>
      <c r="F846" s="39" t="s">
        <v>4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23</v>
      </c>
      <c r="D847" s="34">
        <v>74</v>
      </c>
      <c r="E847" s="38">
        <v>153.01</v>
      </c>
      <c r="F847" s="39" t="s">
        <v>4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23</v>
      </c>
      <c r="D848" s="34">
        <v>90</v>
      </c>
      <c r="E848" s="38">
        <v>153.01</v>
      </c>
      <c r="F848" s="39" t="s">
        <v>4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23</v>
      </c>
      <c r="D849" s="34">
        <v>27</v>
      </c>
      <c r="E849" s="38">
        <v>152.83000000000001</v>
      </c>
      <c r="F849" s="39" t="s">
        <v>4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23</v>
      </c>
      <c r="D850" s="34">
        <v>6</v>
      </c>
      <c r="E850" s="38">
        <v>152.68</v>
      </c>
      <c r="F850" s="39" t="s">
        <v>4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23</v>
      </c>
      <c r="D851" s="34">
        <v>16</v>
      </c>
      <c r="E851" s="38">
        <v>152.68</v>
      </c>
      <c r="F851" s="39" t="s">
        <v>4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23</v>
      </c>
      <c r="D852" s="34">
        <v>5</v>
      </c>
      <c r="E852" s="38">
        <v>152.68</v>
      </c>
      <c r="F852" s="39" t="s">
        <v>4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23</v>
      </c>
      <c r="D853" s="34">
        <v>31</v>
      </c>
      <c r="E853" s="38">
        <v>152.66</v>
      </c>
      <c r="F853" s="39" t="s">
        <v>4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23</v>
      </c>
      <c r="D854" s="34">
        <v>100</v>
      </c>
      <c r="E854" s="38">
        <v>152.86000000000001</v>
      </c>
      <c r="F854" s="39" t="s">
        <v>4</v>
      </c>
      <c r="G854" s="40" t="s">
        <v>5</v>
      </c>
    </row>
    <row r="855" spans="1:7">
      <c r="A855" s="35">
        <v>44721</v>
      </c>
      <c r="B855" s="36">
        <v>0.54355879629629633</v>
      </c>
      <c r="C855" s="37" t="s">
        <v>23</v>
      </c>
      <c r="D855" s="34">
        <v>100</v>
      </c>
      <c r="E855" s="38">
        <v>152.86000000000001</v>
      </c>
      <c r="F855" s="39" t="s">
        <v>4</v>
      </c>
      <c r="G855" s="40" t="s">
        <v>5</v>
      </c>
    </row>
    <row r="856" spans="1:7">
      <c r="A856" s="35">
        <v>44721</v>
      </c>
      <c r="B856" s="36">
        <v>0.54355879629629633</v>
      </c>
      <c r="C856" s="37" t="s">
        <v>23</v>
      </c>
      <c r="D856" s="34">
        <v>2</v>
      </c>
      <c r="E856" s="38">
        <v>152.86000000000001</v>
      </c>
      <c r="F856" s="39" t="s">
        <v>4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23</v>
      </c>
      <c r="D857" s="34">
        <v>25</v>
      </c>
      <c r="E857" s="38">
        <v>152.86000000000001</v>
      </c>
      <c r="F857" s="39" t="s">
        <v>4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23</v>
      </c>
      <c r="D858" s="34">
        <v>38</v>
      </c>
      <c r="E858" s="38">
        <v>152.58000000000001</v>
      </c>
      <c r="F858" s="39" t="s">
        <v>4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23</v>
      </c>
      <c r="D859" s="34">
        <v>12</v>
      </c>
      <c r="E859" s="38">
        <v>152.54</v>
      </c>
      <c r="F859" s="39" t="s">
        <v>4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23</v>
      </c>
      <c r="D860" s="34">
        <v>88</v>
      </c>
      <c r="E860" s="38">
        <v>152.54</v>
      </c>
      <c r="F860" s="39" t="s">
        <v>4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23</v>
      </c>
      <c r="D861" s="34">
        <v>100</v>
      </c>
      <c r="E861" s="38">
        <v>152.72999999999999</v>
      </c>
      <c r="F861" s="39" t="s">
        <v>4</v>
      </c>
      <c r="G861" s="40" t="s">
        <v>8</v>
      </c>
    </row>
    <row r="862" spans="1:7">
      <c r="A862" s="35">
        <v>44721</v>
      </c>
      <c r="B862" s="36">
        <v>0.54707442129629635</v>
      </c>
      <c r="C862" s="37" t="s">
        <v>23</v>
      </c>
      <c r="D862" s="34">
        <v>38</v>
      </c>
      <c r="E862" s="38">
        <v>152.65</v>
      </c>
      <c r="F862" s="39" t="s">
        <v>4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23</v>
      </c>
      <c r="D863" s="34">
        <v>100</v>
      </c>
      <c r="E863" s="38">
        <v>152.66999999999999</v>
      </c>
      <c r="F863" s="39" t="s">
        <v>4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23</v>
      </c>
      <c r="D864" s="34">
        <v>5</v>
      </c>
      <c r="E864" s="38">
        <v>152.56</v>
      </c>
      <c r="F864" s="39" t="s">
        <v>4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23</v>
      </c>
      <c r="D865" s="34">
        <v>38</v>
      </c>
      <c r="E865" s="38">
        <v>152.56</v>
      </c>
      <c r="F865" s="39" t="s">
        <v>4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23</v>
      </c>
      <c r="D866" s="34">
        <v>57</v>
      </c>
      <c r="E866" s="38">
        <v>152.56</v>
      </c>
      <c r="F866" s="39" t="s">
        <v>4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23</v>
      </c>
      <c r="D867" s="34">
        <v>100</v>
      </c>
      <c r="E867" s="38">
        <v>152.54</v>
      </c>
      <c r="F867" s="39" t="s">
        <v>4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23</v>
      </c>
      <c r="D868" s="34">
        <v>100</v>
      </c>
      <c r="E868" s="38">
        <v>152.56</v>
      </c>
      <c r="F868" s="39" t="s">
        <v>4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23</v>
      </c>
      <c r="D869" s="34">
        <v>100</v>
      </c>
      <c r="E869" s="38">
        <v>152.36000000000001</v>
      </c>
      <c r="F869" s="39" t="s">
        <v>4</v>
      </c>
      <c r="G869" s="40" t="s">
        <v>5</v>
      </c>
    </row>
    <row r="870" spans="1:7">
      <c r="A870" s="35">
        <v>44721</v>
      </c>
      <c r="B870" s="36">
        <v>0.55075185185185194</v>
      </c>
      <c r="C870" s="37" t="s">
        <v>23</v>
      </c>
      <c r="D870" s="34">
        <v>5</v>
      </c>
      <c r="E870" s="38">
        <v>152.33000000000001</v>
      </c>
      <c r="F870" s="39" t="s">
        <v>4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23</v>
      </c>
      <c r="D871" s="34">
        <v>20</v>
      </c>
      <c r="E871" s="38">
        <v>152.33000000000001</v>
      </c>
      <c r="F871" s="39" t="s">
        <v>4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23</v>
      </c>
      <c r="D872" s="34">
        <v>20</v>
      </c>
      <c r="E872" s="38">
        <v>152.33000000000001</v>
      </c>
      <c r="F872" s="39" t="s">
        <v>4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23</v>
      </c>
      <c r="D873" s="34">
        <v>6</v>
      </c>
      <c r="E873" s="38">
        <v>152.21</v>
      </c>
      <c r="F873" s="39" t="s">
        <v>4</v>
      </c>
      <c r="G873" s="40" t="s">
        <v>5</v>
      </c>
    </row>
    <row r="874" spans="1:7">
      <c r="A874" s="35">
        <v>44721</v>
      </c>
      <c r="B874" s="36">
        <v>0.55182569444444451</v>
      </c>
      <c r="C874" s="37" t="s">
        <v>23</v>
      </c>
      <c r="D874" s="34">
        <v>38</v>
      </c>
      <c r="E874" s="38">
        <v>152.16999999999999</v>
      </c>
      <c r="F874" s="39" t="s">
        <v>4</v>
      </c>
      <c r="G874" s="40" t="s">
        <v>5</v>
      </c>
    </row>
    <row r="875" spans="1:7">
      <c r="A875" s="35">
        <v>44721</v>
      </c>
      <c r="B875" s="36">
        <v>0.55182569444444451</v>
      </c>
      <c r="C875" s="37" t="s">
        <v>23</v>
      </c>
      <c r="D875" s="34">
        <v>100</v>
      </c>
      <c r="E875" s="38">
        <v>152.19</v>
      </c>
      <c r="F875" s="39" t="s">
        <v>4</v>
      </c>
      <c r="G875" s="40" t="s">
        <v>7</v>
      </c>
    </row>
    <row r="876" spans="1:7">
      <c r="A876" s="35">
        <v>44721</v>
      </c>
      <c r="B876" s="36">
        <v>0.55182569444444451</v>
      </c>
      <c r="C876" s="37" t="s">
        <v>23</v>
      </c>
      <c r="D876" s="34">
        <v>8</v>
      </c>
      <c r="E876" s="38">
        <v>152.22</v>
      </c>
      <c r="F876" s="39" t="s">
        <v>4</v>
      </c>
      <c r="G876" s="40" t="s">
        <v>8</v>
      </c>
    </row>
    <row r="877" spans="1:7">
      <c r="A877" s="35">
        <v>44721</v>
      </c>
      <c r="B877" s="36">
        <v>0.55182569444444451</v>
      </c>
      <c r="C877" s="37" t="s">
        <v>23</v>
      </c>
      <c r="D877" s="34">
        <v>10</v>
      </c>
      <c r="E877" s="38">
        <v>152.22</v>
      </c>
      <c r="F877" s="39" t="s">
        <v>4</v>
      </c>
      <c r="G877" s="40" t="s">
        <v>8</v>
      </c>
    </row>
    <row r="878" spans="1:7">
      <c r="A878" s="35">
        <v>44721</v>
      </c>
      <c r="B878" s="36">
        <v>0.55182569444444451</v>
      </c>
      <c r="C878" s="37" t="s">
        <v>23</v>
      </c>
      <c r="D878" s="34">
        <v>100</v>
      </c>
      <c r="E878" s="38">
        <v>152.18</v>
      </c>
      <c r="F878" s="39" t="s">
        <v>4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23</v>
      </c>
      <c r="D879" s="34">
        <v>100</v>
      </c>
      <c r="E879" s="38">
        <v>152.1</v>
      </c>
      <c r="F879" s="39" t="s">
        <v>4</v>
      </c>
      <c r="G879" s="40" t="s">
        <v>5</v>
      </c>
    </row>
    <row r="880" spans="1:7">
      <c r="A880" s="35">
        <v>44721</v>
      </c>
      <c r="B880" s="36">
        <v>0.55314305555555554</v>
      </c>
      <c r="C880" s="37" t="s">
        <v>23</v>
      </c>
      <c r="D880" s="34">
        <v>15</v>
      </c>
      <c r="E880" s="38">
        <v>151.88</v>
      </c>
      <c r="F880" s="39" t="s">
        <v>4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23</v>
      </c>
      <c r="D881" s="34">
        <v>20</v>
      </c>
      <c r="E881" s="38">
        <v>151.88</v>
      </c>
      <c r="F881" s="39" t="s">
        <v>4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23</v>
      </c>
      <c r="D882" s="34">
        <v>65</v>
      </c>
      <c r="E882" s="38">
        <v>151.88</v>
      </c>
      <c r="F882" s="39" t="s">
        <v>4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23</v>
      </c>
      <c r="D883" s="34">
        <v>38</v>
      </c>
      <c r="E883" s="38">
        <v>151.80000000000001</v>
      </c>
      <c r="F883" s="39" t="s">
        <v>4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23</v>
      </c>
      <c r="D884" s="34">
        <v>31</v>
      </c>
      <c r="E884" s="38">
        <v>151.74</v>
      </c>
      <c r="F884" s="39" t="s">
        <v>4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23</v>
      </c>
      <c r="D885" s="34">
        <v>50</v>
      </c>
      <c r="E885" s="38">
        <v>151.78</v>
      </c>
      <c r="F885" s="39" t="s">
        <v>4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23</v>
      </c>
      <c r="D886" s="34">
        <v>6</v>
      </c>
      <c r="E886" s="38">
        <v>151.81</v>
      </c>
      <c r="F886" s="39" t="s">
        <v>4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23</v>
      </c>
      <c r="D887" s="34">
        <v>12</v>
      </c>
      <c r="E887" s="38">
        <v>151.81</v>
      </c>
      <c r="F887" s="39" t="s">
        <v>4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23</v>
      </c>
      <c r="D888" s="34">
        <v>34</v>
      </c>
      <c r="E888" s="38">
        <v>151.81</v>
      </c>
      <c r="F888" s="39" t="s">
        <v>4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23</v>
      </c>
      <c r="D889" s="34">
        <v>20</v>
      </c>
      <c r="E889" s="38">
        <v>151.81</v>
      </c>
      <c r="F889" s="39" t="s">
        <v>4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23</v>
      </c>
      <c r="D890" s="34">
        <v>28</v>
      </c>
      <c r="E890" s="38">
        <v>151.81</v>
      </c>
      <c r="F890" s="39" t="s">
        <v>4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23</v>
      </c>
      <c r="D891" s="34">
        <v>50</v>
      </c>
      <c r="E891" s="38">
        <v>151.80000000000001</v>
      </c>
      <c r="F891" s="39" t="s">
        <v>4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23</v>
      </c>
      <c r="D892" s="34">
        <v>50</v>
      </c>
      <c r="E892" s="38">
        <v>151.78</v>
      </c>
      <c r="F892" s="39" t="s">
        <v>4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23</v>
      </c>
      <c r="D893" s="34">
        <v>38</v>
      </c>
      <c r="E893" s="38">
        <v>151.69</v>
      </c>
      <c r="F893" s="39" t="s">
        <v>4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23</v>
      </c>
      <c r="D894" s="34">
        <v>100</v>
      </c>
      <c r="E894" s="38">
        <v>151.68</v>
      </c>
      <c r="F894" s="39" t="s">
        <v>4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23</v>
      </c>
      <c r="D895" s="34">
        <v>26</v>
      </c>
      <c r="E895" s="38">
        <v>151.68</v>
      </c>
      <c r="F895" s="39" t="s">
        <v>4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23</v>
      </c>
      <c r="D896" s="34">
        <v>74</v>
      </c>
      <c r="E896" s="38">
        <v>151.68</v>
      </c>
      <c r="F896" s="39" t="s">
        <v>4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23</v>
      </c>
      <c r="D897" s="34">
        <v>100</v>
      </c>
      <c r="E897" s="38">
        <v>151.68</v>
      </c>
      <c r="F897" s="39" t="s">
        <v>4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23</v>
      </c>
      <c r="D898" s="34">
        <v>14</v>
      </c>
      <c r="E898" s="38">
        <v>151.66</v>
      </c>
      <c r="F898" s="39" t="s">
        <v>4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23</v>
      </c>
      <c r="D899" s="34">
        <v>86</v>
      </c>
      <c r="E899" s="38">
        <v>151.66</v>
      </c>
      <c r="F899" s="39" t="s">
        <v>4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23</v>
      </c>
      <c r="D900" s="34">
        <v>38</v>
      </c>
      <c r="E900" s="38">
        <v>152.19999999999999</v>
      </c>
      <c r="F900" s="39" t="s">
        <v>4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23</v>
      </c>
      <c r="D901" s="34">
        <v>100</v>
      </c>
      <c r="E901" s="38">
        <v>152.22</v>
      </c>
      <c r="F901" s="39" t="s">
        <v>4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23</v>
      </c>
      <c r="D902" s="34">
        <v>6</v>
      </c>
      <c r="E902" s="38">
        <v>152.13</v>
      </c>
      <c r="F902" s="39" t="s">
        <v>4</v>
      </c>
      <c r="G902" s="40" t="s">
        <v>8</v>
      </c>
    </row>
    <row r="903" spans="1:7">
      <c r="A903" s="35">
        <v>44721</v>
      </c>
      <c r="B903" s="36">
        <v>0.56024895833333344</v>
      </c>
      <c r="C903" s="37" t="s">
        <v>23</v>
      </c>
      <c r="D903" s="34">
        <v>4</v>
      </c>
      <c r="E903" s="38">
        <v>152.13999999999999</v>
      </c>
      <c r="F903" s="39" t="s">
        <v>4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23</v>
      </c>
      <c r="D904" s="34">
        <v>4</v>
      </c>
      <c r="E904" s="38">
        <v>152.13999999999999</v>
      </c>
      <c r="F904" s="39" t="s">
        <v>4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23</v>
      </c>
      <c r="D905" s="34">
        <v>10</v>
      </c>
      <c r="E905" s="38">
        <v>152.13999999999999</v>
      </c>
      <c r="F905" s="39" t="s">
        <v>4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23</v>
      </c>
      <c r="D906" s="34">
        <v>6</v>
      </c>
      <c r="E906" s="38">
        <v>152.12</v>
      </c>
      <c r="F906" s="39" t="s">
        <v>4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23</v>
      </c>
      <c r="D907" s="34">
        <v>9</v>
      </c>
      <c r="E907" s="38">
        <v>151.96</v>
      </c>
      <c r="F907" s="39" t="s">
        <v>4</v>
      </c>
      <c r="G907" s="40" t="s">
        <v>5</v>
      </c>
    </row>
    <row r="908" spans="1:7">
      <c r="A908" s="35">
        <v>44721</v>
      </c>
      <c r="B908" s="36">
        <v>0.56192453703703715</v>
      </c>
      <c r="C908" s="37" t="s">
        <v>23</v>
      </c>
      <c r="D908" s="34">
        <v>39</v>
      </c>
      <c r="E908" s="38">
        <v>151.96</v>
      </c>
      <c r="F908" s="39" t="s">
        <v>4</v>
      </c>
      <c r="G908" s="40" t="s">
        <v>5</v>
      </c>
    </row>
    <row r="909" spans="1:7">
      <c r="A909" s="35">
        <v>44721</v>
      </c>
      <c r="B909" s="36">
        <v>0.56192453703703715</v>
      </c>
      <c r="C909" s="37" t="s">
        <v>23</v>
      </c>
      <c r="D909" s="34">
        <v>100</v>
      </c>
      <c r="E909" s="38">
        <v>152</v>
      </c>
      <c r="F909" s="39" t="s">
        <v>4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23</v>
      </c>
      <c r="D910" s="34">
        <v>31</v>
      </c>
      <c r="E910" s="38">
        <v>151.88999999999999</v>
      </c>
      <c r="F910" s="39" t="s">
        <v>4</v>
      </c>
      <c r="G910" s="40" t="s">
        <v>7</v>
      </c>
    </row>
    <row r="911" spans="1:7">
      <c r="A911" s="35">
        <v>44721</v>
      </c>
      <c r="B911" s="36">
        <v>0.56350925925925921</v>
      </c>
      <c r="C911" s="37" t="s">
        <v>23</v>
      </c>
      <c r="D911" s="34">
        <v>8</v>
      </c>
      <c r="E911" s="38">
        <v>151.76</v>
      </c>
      <c r="F911" s="39" t="s">
        <v>4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23</v>
      </c>
      <c r="D912" s="34">
        <v>11</v>
      </c>
      <c r="E912" s="38">
        <v>151.76</v>
      </c>
      <c r="F912" s="39" t="s">
        <v>4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23</v>
      </c>
      <c r="D913" s="34">
        <v>18</v>
      </c>
      <c r="E913" s="38">
        <v>151.76</v>
      </c>
      <c r="F913" s="39" t="s">
        <v>4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23</v>
      </c>
      <c r="D914" s="34">
        <v>92</v>
      </c>
      <c r="E914" s="38">
        <v>151.76</v>
      </c>
      <c r="F914" s="39" t="s">
        <v>4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23</v>
      </c>
      <c r="D915" s="34">
        <v>100</v>
      </c>
      <c r="E915" s="38">
        <v>151.76</v>
      </c>
      <c r="F915" s="39" t="s">
        <v>4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23</v>
      </c>
      <c r="D916" s="34">
        <v>89</v>
      </c>
      <c r="E916" s="38">
        <v>151.76</v>
      </c>
      <c r="F916" s="39" t="s">
        <v>4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23</v>
      </c>
      <c r="D917" s="34">
        <v>6</v>
      </c>
      <c r="E917" s="38">
        <v>151.75</v>
      </c>
      <c r="F917" s="39" t="s">
        <v>4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23</v>
      </c>
      <c r="D918" s="34">
        <v>100</v>
      </c>
      <c r="E918" s="38">
        <v>152.12</v>
      </c>
      <c r="F918" s="39" t="s">
        <v>4</v>
      </c>
      <c r="G918" s="40" t="s">
        <v>7</v>
      </c>
    </row>
    <row r="919" spans="1:7">
      <c r="A919" s="35">
        <v>44721</v>
      </c>
      <c r="B919" s="36">
        <v>0.56601064814814817</v>
      </c>
      <c r="C919" s="37" t="s">
        <v>23</v>
      </c>
      <c r="D919" s="34">
        <v>4</v>
      </c>
      <c r="E919" s="38">
        <v>152.08000000000001</v>
      </c>
      <c r="F919" s="39" t="s">
        <v>4</v>
      </c>
      <c r="G919" s="40" t="s">
        <v>7</v>
      </c>
    </row>
    <row r="920" spans="1:7">
      <c r="A920" s="35">
        <v>44721</v>
      </c>
      <c r="B920" s="36">
        <v>0.56601504629629629</v>
      </c>
      <c r="C920" s="37" t="s">
        <v>23</v>
      </c>
      <c r="D920" s="34">
        <v>34</v>
      </c>
      <c r="E920" s="38">
        <v>152.08000000000001</v>
      </c>
      <c r="F920" s="39" t="s">
        <v>4</v>
      </c>
      <c r="G920" s="40" t="s">
        <v>7</v>
      </c>
    </row>
    <row r="921" spans="1:7">
      <c r="A921" s="35">
        <v>44721</v>
      </c>
      <c r="B921" s="36">
        <v>0.56603194444444449</v>
      </c>
      <c r="C921" s="37" t="s">
        <v>23</v>
      </c>
      <c r="D921" s="34">
        <v>100</v>
      </c>
      <c r="E921" s="38">
        <v>152.05000000000001</v>
      </c>
      <c r="F921" s="39" t="s">
        <v>4</v>
      </c>
      <c r="G921" s="40" t="s">
        <v>8</v>
      </c>
    </row>
    <row r="922" spans="1:7">
      <c r="A922" s="35">
        <v>44721</v>
      </c>
      <c r="B922" s="36">
        <v>0.56782557870370365</v>
      </c>
      <c r="C922" s="37" t="s">
        <v>23</v>
      </c>
      <c r="D922" s="34">
        <v>6</v>
      </c>
      <c r="E922" s="38">
        <v>151.91</v>
      </c>
      <c r="F922" s="39" t="s">
        <v>4</v>
      </c>
      <c r="G922" s="40" t="s">
        <v>5</v>
      </c>
    </row>
    <row r="923" spans="1:7">
      <c r="A923" s="35">
        <v>44721</v>
      </c>
      <c r="B923" s="36">
        <v>0.56782557870370365</v>
      </c>
      <c r="C923" s="37" t="s">
        <v>23</v>
      </c>
      <c r="D923" s="34">
        <v>18</v>
      </c>
      <c r="E923" s="38">
        <v>151.91999999999999</v>
      </c>
      <c r="F923" s="39" t="s">
        <v>4</v>
      </c>
      <c r="G923" s="40" t="s">
        <v>7</v>
      </c>
    </row>
    <row r="924" spans="1:7">
      <c r="A924" s="35">
        <v>44721</v>
      </c>
      <c r="B924" s="36">
        <v>0.56782557870370365</v>
      </c>
      <c r="C924" s="37" t="s">
        <v>23</v>
      </c>
      <c r="D924" s="34">
        <v>38</v>
      </c>
      <c r="E924" s="38">
        <v>151.97999999999999</v>
      </c>
      <c r="F924" s="39" t="s">
        <v>4</v>
      </c>
      <c r="G924" s="40" t="s">
        <v>8</v>
      </c>
    </row>
    <row r="925" spans="1:7">
      <c r="A925" s="35">
        <v>44721</v>
      </c>
      <c r="B925" s="36">
        <v>0.56782557870370365</v>
      </c>
      <c r="C925" s="37" t="s">
        <v>23</v>
      </c>
      <c r="D925" s="34">
        <v>17</v>
      </c>
      <c r="E925" s="38">
        <v>151.91999999999999</v>
      </c>
      <c r="F925" s="39" t="s">
        <v>4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23</v>
      </c>
      <c r="D926" s="34">
        <v>83</v>
      </c>
      <c r="E926" s="38">
        <v>151.91999999999999</v>
      </c>
      <c r="F926" s="39" t="s">
        <v>4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23</v>
      </c>
      <c r="D927" s="34">
        <v>100</v>
      </c>
      <c r="E927" s="38">
        <v>152.06</v>
      </c>
      <c r="F927" s="39" t="s">
        <v>4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23</v>
      </c>
      <c r="D928" s="34">
        <v>20</v>
      </c>
      <c r="E928" s="38">
        <v>151.96</v>
      </c>
      <c r="F928" s="39" t="s">
        <v>4</v>
      </c>
      <c r="G928" s="40" t="s">
        <v>8</v>
      </c>
    </row>
    <row r="929" spans="1:7">
      <c r="A929" s="35">
        <v>44721</v>
      </c>
      <c r="B929" s="36">
        <v>0.57028171296296293</v>
      </c>
      <c r="C929" s="37" t="s">
        <v>23</v>
      </c>
      <c r="D929" s="34">
        <v>20</v>
      </c>
      <c r="E929" s="38">
        <v>151.96</v>
      </c>
      <c r="F929" s="39" t="s">
        <v>4</v>
      </c>
      <c r="G929" s="40" t="s">
        <v>8</v>
      </c>
    </row>
    <row r="930" spans="1:7">
      <c r="A930" s="35">
        <v>44721</v>
      </c>
      <c r="B930" s="36">
        <v>0.57028171296296293</v>
      </c>
      <c r="C930" s="37" t="s">
        <v>23</v>
      </c>
      <c r="D930" s="34">
        <v>60</v>
      </c>
      <c r="E930" s="38">
        <v>151.96</v>
      </c>
      <c r="F930" s="39" t="s">
        <v>4</v>
      </c>
      <c r="G930" s="40" t="s">
        <v>8</v>
      </c>
    </row>
    <row r="931" spans="1:7">
      <c r="A931" s="35">
        <v>44721</v>
      </c>
      <c r="B931" s="36">
        <v>0.57029050925925939</v>
      </c>
      <c r="C931" s="37" t="s">
        <v>23</v>
      </c>
      <c r="D931" s="34">
        <v>100</v>
      </c>
      <c r="E931" s="38">
        <v>151.91</v>
      </c>
      <c r="F931" s="39" t="s">
        <v>4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23</v>
      </c>
      <c r="D932" s="34">
        <v>100</v>
      </c>
      <c r="E932" s="38">
        <v>151.72</v>
      </c>
      <c r="F932" s="39" t="s">
        <v>4</v>
      </c>
      <c r="G932" s="40" t="s">
        <v>6</v>
      </c>
    </row>
    <row r="933" spans="1:7">
      <c r="A933" s="35">
        <v>44721</v>
      </c>
      <c r="B933" s="36">
        <v>0.57259976851851846</v>
      </c>
      <c r="C933" s="37" t="s">
        <v>23</v>
      </c>
      <c r="D933" s="34">
        <v>6</v>
      </c>
      <c r="E933" s="38">
        <v>151.71</v>
      </c>
      <c r="F933" s="39" t="s">
        <v>4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23</v>
      </c>
      <c r="D934" s="34">
        <v>18</v>
      </c>
      <c r="E934" s="38">
        <v>151.72</v>
      </c>
      <c r="F934" s="39" t="s">
        <v>4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23</v>
      </c>
      <c r="D935" s="34">
        <v>100</v>
      </c>
      <c r="E935" s="38">
        <v>151.66999999999999</v>
      </c>
      <c r="F935" s="39" t="s">
        <v>4</v>
      </c>
      <c r="G935" s="40" t="s">
        <v>6</v>
      </c>
    </row>
    <row r="936" spans="1:7">
      <c r="A936" s="35">
        <v>44721</v>
      </c>
      <c r="B936" s="36">
        <v>0.57265497685185185</v>
      </c>
      <c r="C936" s="37" t="s">
        <v>23</v>
      </c>
      <c r="D936" s="34">
        <v>1</v>
      </c>
      <c r="E936" s="38">
        <v>151.71</v>
      </c>
      <c r="F936" s="39" t="s">
        <v>4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23</v>
      </c>
      <c r="D937" s="34">
        <v>11</v>
      </c>
      <c r="E937" s="38">
        <v>151.71</v>
      </c>
      <c r="F937" s="39" t="s">
        <v>4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23</v>
      </c>
      <c r="D938" s="34">
        <v>39</v>
      </c>
      <c r="E938" s="38">
        <v>151.71</v>
      </c>
      <c r="F938" s="39" t="s">
        <v>4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23</v>
      </c>
      <c r="D939" s="34">
        <v>10</v>
      </c>
      <c r="E939" s="38">
        <v>151.85</v>
      </c>
      <c r="F939" s="39" t="s">
        <v>4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23</v>
      </c>
      <c r="D940" s="34">
        <v>90</v>
      </c>
      <c r="E940" s="38">
        <v>151.85</v>
      </c>
      <c r="F940" s="39" t="s">
        <v>4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23</v>
      </c>
      <c r="D941" s="34">
        <v>100</v>
      </c>
      <c r="E941" s="38">
        <v>151.85</v>
      </c>
      <c r="F941" s="39" t="s">
        <v>4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23</v>
      </c>
      <c r="D942" s="34">
        <v>27</v>
      </c>
      <c r="E942" s="38">
        <v>151.86000000000001</v>
      </c>
      <c r="F942" s="39" t="s">
        <v>4</v>
      </c>
      <c r="G942" s="40" t="s">
        <v>8</v>
      </c>
    </row>
    <row r="943" spans="1:7">
      <c r="A943" s="35">
        <v>44721</v>
      </c>
      <c r="B943" s="36">
        <v>0.57593391203703703</v>
      </c>
      <c r="C943" s="37" t="s">
        <v>23</v>
      </c>
      <c r="D943" s="34">
        <v>100</v>
      </c>
      <c r="E943" s="38">
        <v>151.72999999999999</v>
      </c>
      <c r="F943" s="39" t="s">
        <v>4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23</v>
      </c>
      <c r="D944" s="34">
        <v>100</v>
      </c>
      <c r="E944" s="38">
        <v>151.65</v>
      </c>
      <c r="F944" s="39" t="s">
        <v>4</v>
      </c>
      <c r="G944" s="40" t="s">
        <v>5</v>
      </c>
    </row>
    <row r="945" spans="1:7">
      <c r="A945" s="35">
        <v>44721</v>
      </c>
      <c r="B945" s="36">
        <v>0.57628414351851853</v>
      </c>
      <c r="C945" s="37" t="s">
        <v>23</v>
      </c>
      <c r="D945" s="34">
        <v>38</v>
      </c>
      <c r="E945" s="38">
        <v>151.66999999999999</v>
      </c>
      <c r="F945" s="39" t="s">
        <v>4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23</v>
      </c>
      <c r="D946" s="34">
        <v>14</v>
      </c>
      <c r="E946" s="38">
        <v>152.1</v>
      </c>
      <c r="F946" s="39" t="s">
        <v>4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23</v>
      </c>
      <c r="D947" s="34">
        <v>86</v>
      </c>
      <c r="E947" s="38">
        <v>152.1</v>
      </c>
      <c r="F947" s="39" t="s">
        <v>4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23</v>
      </c>
      <c r="D948" s="34">
        <v>24</v>
      </c>
      <c r="E948" s="38">
        <v>151.99</v>
      </c>
      <c r="F948" s="39" t="s">
        <v>4</v>
      </c>
      <c r="G948" s="40" t="s">
        <v>5</v>
      </c>
    </row>
    <row r="949" spans="1:7">
      <c r="A949" s="35">
        <v>44721</v>
      </c>
      <c r="B949" s="36">
        <v>0.57848969907407422</v>
      </c>
      <c r="C949" s="37" t="s">
        <v>23</v>
      </c>
      <c r="D949" s="34">
        <v>6</v>
      </c>
      <c r="E949" s="38">
        <v>151.97999999999999</v>
      </c>
      <c r="F949" s="39" t="s">
        <v>4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23</v>
      </c>
      <c r="D950" s="34">
        <v>100</v>
      </c>
      <c r="E950" s="38">
        <v>152</v>
      </c>
      <c r="F950" s="39" t="s">
        <v>4</v>
      </c>
      <c r="G950" s="40" t="s">
        <v>5</v>
      </c>
    </row>
    <row r="951" spans="1:7">
      <c r="A951" s="35">
        <v>44721</v>
      </c>
      <c r="B951" s="36">
        <v>0.5804793981481482</v>
      </c>
      <c r="C951" s="37" t="s">
        <v>23</v>
      </c>
      <c r="D951" s="34">
        <v>4</v>
      </c>
      <c r="E951" s="38">
        <v>151.97999999999999</v>
      </c>
      <c r="F951" s="39" t="s">
        <v>4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23</v>
      </c>
      <c r="D952" s="34">
        <v>4</v>
      </c>
      <c r="E952" s="38">
        <v>151.97999999999999</v>
      </c>
      <c r="F952" s="39" t="s">
        <v>4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23</v>
      </c>
      <c r="D953" s="34">
        <v>12</v>
      </c>
      <c r="E953" s="38">
        <v>151.97999999999999</v>
      </c>
      <c r="F953" s="39" t="s">
        <v>4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23</v>
      </c>
      <c r="D954" s="34">
        <v>80</v>
      </c>
      <c r="E954" s="38">
        <v>151.97999999999999</v>
      </c>
      <c r="F954" s="39" t="s">
        <v>4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23</v>
      </c>
      <c r="D955" s="34">
        <v>6</v>
      </c>
      <c r="E955" s="38">
        <v>152.05000000000001</v>
      </c>
      <c r="F955" s="39" t="s">
        <v>4</v>
      </c>
      <c r="G955" s="40" t="s">
        <v>5</v>
      </c>
    </row>
    <row r="956" spans="1:7">
      <c r="A956" s="35">
        <v>44721</v>
      </c>
      <c r="B956" s="36">
        <v>0.58084675925925922</v>
      </c>
      <c r="C956" s="37" t="s">
        <v>23</v>
      </c>
      <c r="D956" s="34">
        <v>18</v>
      </c>
      <c r="E956" s="38">
        <v>152.06</v>
      </c>
      <c r="F956" s="39" t="s">
        <v>4</v>
      </c>
      <c r="G956" s="40" t="s">
        <v>8</v>
      </c>
    </row>
    <row r="957" spans="1:7">
      <c r="A957" s="35">
        <v>44721</v>
      </c>
      <c r="B957" s="36">
        <v>0.58141446759259263</v>
      </c>
      <c r="C957" s="37" t="s">
        <v>23</v>
      </c>
      <c r="D957" s="34">
        <v>9</v>
      </c>
      <c r="E957" s="38">
        <v>151.94</v>
      </c>
      <c r="F957" s="39" t="s">
        <v>4</v>
      </c>
      <c r="G957" s="40" t="s">
        <v>8</v>
      </c>
    </row>
    <row r="958" spans="1:7">
      <c r="A958" s="35">
        <v>44721</v>
      </c>
      <c r="B958" s="36">
        <v>0.58141446759259263</v>
      </c>
      <c r="C958" s="37" t="s">
        <v>23</v>
      </c>
      <c r="D958" s="34">
        <v>15</v>
      </c>
      <c r="E958" s="38">
        <v>151.96</v>
      </c>
      <c r="F958" s="39" t="s">
        <v>4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23</v>
      </c>
      <c r="D959" s="34">
        <v>20</v>
      </c>
      <c r="E959" s="38">
        <v>151.96</v>
      </c>
      <c r="F959" s="39" t="s">
        <v>4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23</v>
      </c>
      <c r="D960" s="34">
        <v>25</v>
      </c>
      <c r="E960" s="38">
        <v>151.96</v>
      </c>
      <c r="F960" s="39" t="s">
        <v>4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23</v>
      </c>
      <c r="D961" s="34">
        <v>27</v>
      </c>
      <c r="E961" s="38">
        <v>151.94999999999999</v>
      </c>
      <c r="F961" s="39" t="s">
        <v>4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23</v>
      </c>
      <c r="D962" s="34">
        <v>40</v>
      </c>
      <c r="E962" s="38">
        <v>151.96</v>
      </c>
      <c r="F962" s="39" t="s">
        <v>4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23</v>
      </c>
      <c r="D963" s="34">
        <v>100</v>
      </c>
      <c r="E963" s="38">
        <v>151.94999999999999</v>
      </c>
      <c r="F963" s="39" t="s">
        <v>4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23</v>
      </c>
      <c r="D964" s="34">
        <v>27</v>
      </c>
      <c r="E964" s="38">
        <v>151.78</v>
      </c>
      <c r="F964" s="39" t="s">
        <v>4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23</v>
      </c>
      <c r="D965" s="34">
        <v>100</v>
      </c>
      <c r="E965" s="38">
        <v>151.78</v>
      </c>
      <c r="F965" s="39" t="s">
        <v>4</v>
      </c>
      <c r="G965" s="40" t="s">
        <v>5</v>
      </c>
    </row>
    <row r="966" spans="1:7">
      <c r="A966" s="35">
        <v>44721</v>
      </c>
      <c r="B966" s="36">
        <v>0.58351493055555559</v>
      </c>
      <c r="C966" s="37" t="s">
        <v>23</v>
      </c>
      <c r="D966" s="34">
        <v>100</v>
      </c>
      <c r="E966" s="38">
        <v>151.78</v>
      </c>
      <c r="F966" s="39" t="s">
        <v>4</v>
      </c>
      <c r="G966" s="40" t="s">
        <v>5</v>
      </c>
    </row>
    <row r="967" spans="1:7">
      <c r="A967" s="35">
        <v>44721</v>
      </c>
      <c r="B967" s="36">
        <v>0.58357361111111117</v>
      </c>
      <c r="C967" s="37" t="s">
        <v>23</v>
      </c>
      <c r="D967" s="34">
        <v>4</v>
      </c>
      <c r="E967" s="38">
        <v>151.76</v>
      </c>
      <c r="F967" s="39" t="s">
        <v>4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23</v>
      </c>
      <c r="D968" s="34">
        <v>41</v>
      </c>
      <c r="E968" s="38">
        <v>151.76</v>
      </c>
      <c r="F968" s="39" t="s">
        <v>4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23</v>
      </c>
      <c r="D969" s="34">
        <v>100</v>
      </c>
      <c r="E969" s="38">
        <v>151.71</v>
      </c>
      <c r="F969" s="39" t="s">
        <v>4</v>
      </c>
      <c r="G969" s="40" t="s">
        <v>5</v>
      </c>
    </row>
    <row r="970" spans="1:7">
      <c r="A970" s="35">
        <v>44721</v>
      </c>
      <c r="B970" s="36">
        <v>0.58376793981481478</v>
      </c>
      <c r="C970" s="37" t="s">
        <v>23</v>
      </c>
      <c r="D970" s="34">
        <v>4</v>
      </c>
      <c r="E970" s="38">
        <v>151.63999999999999</v>
      </c>
      <c r="F970" s="39" t="s">
        <v>4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23</v>
      </c>
      <c r="D971" s="34">
        <v>14</v>
      </c>
      <c r="E971" s="38">
        <v>151.63999999999999</v>
      </c>
      <c r="F971" s="39" t="s">
        <v>4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23</v>
      </c>
      <c r="D972" s="34">
        <v>20</v>
      </c>
      <c r="E972" s="38">
        <v>151.63999999999999</v>
      </c>
      <c r="F972" s="39" t="s">
        <v>4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23</v>
      </c>
      <c r="D973" s="34">
        <v>100</v>
      </c>
      <c r="E973" s="38">
        <v>151.6</v>
      </c>
      <c r="F973" s="39" t="s">
        <v>4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23</v>
      </c>
      <c r="D974" s="34">
        <v>6</v>
      </c>
      <c r="E974" s="38">
        <v>151.62</v>
      </c>
      <c r="F974" s="39" t="s">
        <v>4</v>
      </c>
      <c r="G974" s="40" t="s">
        <v>7</v>
      </c>
    </row>
    <row r="975" spans="1:7">
      <c r="A975" s="35">
        <v>44721</v>
      </c>
      <c r="B975" s="36">
        <v>0.58563645833333344</v>
      </c>
      <c r="C975" s="37" t="s">
        <v>23</v>
      </c>
      <c r="D975" s="34">
        <v>18</v>
      </c>
      <c r="E975" s="38">
        <v>151.63</v>
      </c>
      <c r="F975" s="39" t="s">
        <v>4</v>
      </c>
      <c r="G975" s="40" t="s">
        <v>6</v>
      </c>
    </row>
    <row r="976" spans="1:7">
      <c r="A976" s="35">
        <v>44721</v>
      </c>
      <c r="B976" s="36">
        <v>0.58563645833333344</v>
      </c>
      <c r="C976" s="37" t="s">
        <v>23</v>
      </c>
      <c r="D976" s="34">
        <v>1</v>
      </c>
      <c r="E976" s="38">
        <v>151.63</v>
      </c>
      <c r="F976" s="39" t="s">
        <v>4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23</v>
      </c>
      <c r="D977" s="34">
        <v>99</v>
      </c>
      <c r="E977" s="38">
        <v>151.63</v>
      </c>
      <c r="F977" s="39" t="s">
        <v>4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23</v>
      </c>
      <c r="D978" s="34">
        <v>6</v>
      </c>
      <c r="E978" s="38">
        <v>151.59</v>
      </c>
      <c r="F978" s="39" t="s">
        <v>4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23</v>
      </c>
      <c r="D979" s="34">
        <v>20</v>
      </c>
      <c r="E979" s="38">
        <v>151.59</v>
      </c>
      <c r="F979" s="39" t="s">
        <v>4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23</v>
      </c>
      <c r="D980" s="34">
        <v>74</v>
      </c>
      <c r="E980" s="38">
        <v>151.59</v>
      </c>
      <c r="F980" s="39" t="s">
        <v>4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23</v>
      </c>
      <c r="D981" s="34">
        <v>100</v>
      </c>
      <c r="E981" s="38">
        <v>151.5</v>
      </c>
      <c r="F981" s="39" t="s">
        <v>4</v>
      </c>
      <c r="G981" s="40" t="s">
        <v>8</v>
      </c>
    </row>
    <row r="982" spans="1:7">
      <c r="A982" s="35">
        <v>44721</v>
      </c>
      <c r="B982" s="36">
        <v>0.58743854166666665</v>
      </c>
      <c r="C982" s="37" t="s">
        <v>23</v>
      </c>
      <c r="D982" s="34">
        <v>38</v>
      </c>
      <c r="E982" s="38">
        <v>151.5</v>
      </c>
      <c r="F982" s="39" t="s">
        <v>4</v>
      </c>
      <c r="G982" s="40" t="s">
        <v>6</v>
      </c>
    </row>
    <row r="983" spans="1:7">
      <c r="A983" s="35">
        <v>44721</v>
      </c>
      <c r="B983" s="36">
        <v>0.58843680555555566</v>
      </c>
      <c r="C983" s="37" t="s">
        <v>23</v>
      </c>
      <c r="D983" s="34">
        <v>100</v>
      </c>
      <c r="E983" s="38">
        <v>151.65</v>
      </c>
      <c r="F983" s="39" t="s">
        <v>4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23</v>
      </c>
      <c r="D984" s="34">
        <v>100</v>
      </c>
      <c r="E984" s="38">
        <v>151.65</v>
      </c>
      <c r="F984" s="39" t="s">
        <v>4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23</v>
      </c>
      <c r="D985" s="34">
        <v>6</v>
      </c>
      <c r="E985" s="38">
        <v>151.49</v>
      </c>
      <c r="F985" s="39" t="s">
        <v>4</v>
      </c>
      <c r="G985" s="40" t="s">
        <v>5</v>
      </c>
    </row>
    <row r="986" spans="1:7">
      <c r="A986" s="35">
        <v>44721</v>
      </c>
      <c r="B986" s="36">
        <v>0.59070578703703702</v>
      </c>
      <c r="C986" s="37" t="s">
        <v>23</v>
      </c>
      <c r="D986" s="34">
        <v>100</v>
      </c>
      <c r="E986" s="38">
        <v>151.52000000000001</v>
      </c>
      <c r="F986" s="39" t="s">
        <v>4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23</v>
      </c>
      <c r="D987" s="34">
        <v>60</v>
      </c>
      <c r="E987" s="38">
        <v>151.53</v>
      </c>
      <c r="F987" s="39" t="s">
        <v>4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23</v>
      </c>
      <c r="D988" s="34">
        <v>15</v>
      </c>
      <c r="E988" s="38">
        <v>151.47</v>
      </c>
      <c r="F988" s="39" t="s">
        <v>4</v>
      </c>
      <c r="G988" s="40" t="s">
        <v>5</v>
      </c>
    </row>
    <row r="989" spans="1:7">
      <c r="A989" s="35">
        <v>44721</v>
      </c>
      <c r="B989" s="36">
        <v>0.5918623842592593</v>
      </c>
      <c r="C989" s="37" t="s">
        <v>23</v>
      </c>
      <c r="D989" s="34">
        <v>18</v>
      </c>
      <c r="E989" s="38">
        <v>151.5</v>
      </c>
      <c r="F989" s="39" t="s">
        <v>4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23</v>
      </c>
      <c r="D990" s="34">
        <v>38</v>
      </c>
      <c r="E990" s="38">
        <v>151.53</v>
      </c>
      <c r="F990" s="39" t="s">
        <v>4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23</v>
      </c>
      <c r="D991" s="34">
        <v>40</v>
      </c>
      <c r="E991" s="38">
        <v>151.53</v>
      </c>
      <c r="F991" s="39" t="s">
        <v>4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23</v>
      </c>
      <c r="D992" s="34">
        <v>32</v>
      </c>
      <c r="E992" s="38">
        <v>151.47</v>
      </c>
      <c r="F992" s="39" t="s">
        <v>4</v>
      </c>
      <c r="G992" s="40" t="s">
        <v>5</v>
      </c>
    </row>
    <row r="993" spans="1:7">
      <c r="A993" s="35">
        <v>44721</v>
      </c>
      <c r="B993" s="36">
        <v>0.59207372685185189</v>
      </c>
      <c r="C993" s="37" t="s">
        <v>23</v>
      </c>
      <c r="D993" s="34">
        <v>100</v>
      </c>
      <c r="E993" s="38">
        <v>151.44999999999999</v>
      </c>
      <c r="F993" s="39" t="s">
        <v>4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23</v>
      </c>
      <c r="D994" s="34">
        <v>7</v>
      </c>
      <c r="E994" s="38">
        <v>151.56</v>
      </c>
      <c r="F994" s="39" t="s">
        <v>4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23</v>
      </c>
      <c r="D995" s="34">
        <v>4</v>
      </c>
      <c r="E995" s="38">
        <v>151.56</v>
      </c>
      <c r="F995" s="39" t="s">
        <v>4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23</v>
      </c>
      <c r="D996" s="34">
        <v>89</v>
      </c>
      <c r="E996" s="38">
        <v>151.56</v>
      </c>
      <c r="F996" s="39" t="s">
        <v>4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23</v>
      </c>
      <c r="D997" s="34">
        <v>6</v>
      </c>
      <c r="E997" s="38">
        <v>151.46</v>
      </c>
      <c r="F997" s="39" t="s">
        <v>4</v>
      </c>
      <c r="G997" s="40" t="s">
        <v>5</v>
      </c>
    </row>
    <row r="998" spans="1:7">
      <c r="A998" s="35">
        <v>44721</v>
      </c>
      <c r="B998" s="36">
        <v>0.59380543981481482</v>
      </c>
      <c r="C998" s="37" t="s">
        <v>23</v>
      </c>
      <c r="D998" s="34">
        <v>18</v>
      </c>
      <c r="E998" s="38">
        <v>151.47</v>
      </c>
      <c r="F998" s="39" t="s">
        <v>4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23</v>
      </c>
      <c r="D999" s="34">
        <v>18</v>
      </c>
      <c r="E999" s="38">
        <v>151.75</v>
      </c>
      <c r="F999" s="39" t="s">
        <v>4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23</v>
      </c>
      <c r="D1000" s="34">
        <v>16</v>
      </c>
      <c r="E1000" s="38">
        <v>151.75</v>
      </c>
      <c r="F1000" s="39" t="s">
        <v>4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23</v>
      </c>
      <c r="D1001" s="34">
        <v>84</v>
      </c>
      <c r="E1001" s="38">
        <v>151.75</v>
      </c>
      <c r="F1001" s="39" t="s">
        <v>4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23</v>
      </c>
      <c r="D1002" s="34">
        <v>53</v>
      </c>
      <c r="E1002" s="38">
        <v>151.75</v>
      </c>
      <c r="F1002" s="39" t="s">
        <v>4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23</v>
      </c>
      <c r="D1003" s="34">
        <v>47</v>
      </c>
      <c r="E1003" s="38">
        <v>151.75</v>
      </c>
      <c r="F1003" s="39" t="s">
        <v>4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23</v>
      </c>
      <c r="D1004" s="34">
        <v>6</v>
      </c>
      <c r="E1004" s="38">
        <v>151.74</v>
      </c>
      <c r="F1004" s="39" t="s">
        <v>4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23</v>
      </c>
      <c r="D1005" s="34">
        <v>38</v>
      </c>
      <c r="E1005" s="38">
        <v>151.74</v>
      </c>
      <c r="F1005" s="39" t="s">
        <v>4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23</v>
      </c>
      <c r="D1006" s="34">
        <v>12</v>
      </c>
      <c r="E1006" s="38">
        <v>151.71</v>
      </c>
      <c r="F1006" s="39" t="s">
        <v>4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23</v>
      </c>
      <c r="D1007" s="34">
        <v>88</v>
      </c>
      <c r="E1007" s="38">
        <v>151.71</v>
      </c>
      <c r="F1007" s="39" t="s">
        <v>4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23</v>
      </c>
      <c r="D1008" s="34">
        <v>4</v>
      </c>
      <c r="E1008" s="38">
        <v>151.71</v>
      </c>
      <c r="F1008" s="39" t="s">
        <v>4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23</v>
      </c>
      <c r="D1009" s="34">
        <v>16</v>
      </c>
      <c r="E1009" s="38">
        <v>151.71</v>
      </c>
      <c r="F1009" s="39" t="s">
        <v>4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23</v>
      </c>
      <c r="D1010" s="34">
        <v>84</v>
      </c>
      <c r="E1010" s="38">
        <v>151.71</v>
      </c>
      <c r="F1010" s="39" t="s">
        <v>4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23</v>
      </c>
      <c r="D1011" s="34">
        <v>96</v>
      </c>
      <c r="E1011" s="38">
        <v>151.71</v>
      </c>
      <c r="F1011" s="39" t="s">
        <v>4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23</v>
      </c>
      <c r="D1012" s="34">
        <v>1</v>
      </c>
      <c r="E1012" s="38">
        <v>151.66</v>
      </c>
      <c r="F1012" s="39" t="s">
        <v>4</v>
      </c>
      <c r="G1012" s="40" t="s">
        <v>5</v>
      </c>
    </row>
    <row r="1013" spans="1:7">
      <c r="A1013" s="35">
        <v>44721</v>
      </c>
      <c r="B1013" s="36">
        <v>0.60001226851851852</v>
      </c>
      <c r="C1013" s="37" t="s">
        <v>23</v>
      </c>
      <c r="D1013" s="34">
        <v>16</v>
      </c>
      <c r="E1013" s="38">
        <v>151.66</v>
      </c>
      <c r="F1013" s="39" t="s">
        <v>4</v>
      </c>
      <c r="G1013" s="40" t="s">
        <v>5</v>
      </c>
    </row>
    <row r="1014" spans="1:7">
      <c r="A1014" s="35">
        <v>44721</v>
      </c>
      <c r="B1014" s="36">
        <v>0.60029178240740744</v>
      </c>
      <c r="C1014" s="37" t="s">
        <v>23</v>
      </c>
      <c r="D1014" s="34">
        <v>83</v>
      </c>
      <c r="E1014" s="38">
        <v>151.66</v>
      </c>
      <c r="F1014" s="39" t="s">
        <v>4</v>
      </c>
      <c r="G1014" s="40" t="s">
        <v>5</v>
      </c>
    </row>
    <row r="1015" spans="1:7">
      <c r="A1015" s="35">
        <v>44721</v>
      </c>
      <c r="B1015" s="36">
        <v>0.60062777777777787</v>
      </c>
      <c r="C1015" s="37" t="s">
        <v>23</v>
      </c>
      <c r="D1015" s="34">
        <v>2</v>
      </c>
      <c r="E1015" s="38">
        <v>151.6</v>
      </c>
      <c r="F1015" s="39" t="s">
        <v>4</v>
      </c>
      <c r="G1015" s="40" t="s">
        <v>6</v>
      </c>
    </row>
    <row r="1016" spans="1:7">
      <c r="A1016" s="35">
        <v>44721</v>
      </c>
      <c r="B1016" s="36">
        <v>0.60062777777777787</v>
      </c>
      <c r="C1016" s="37" t="s">
        <v>23</v>
      </c>
      <c r="D1016" s="34">
        <v>16</v>
      </c>
      <c r="E1016" s="38">
        <v>151.6</v>
      </c>
      <c r="F1016" s="39" t="s">
        <v>4</v>
      </c>
      <c r="G1016" s="40" t="s">
        <v>6</v>
      </c>
    </row>
    <row r="1017" spans="1:7">
      <c r="A1017" s="35">
        <v>44721</v>
      </c>
      <c r="B1017" s="36">
        <v>0.60062777777777787</v>
      </c>
      <c r="C1017" s="37" t="s">
        <v>23</v>
      </c>
      <c r="D1017" s="34">
        <v>32</v>
      </c>
      <c r="E1017" s="38">
        <v>151.6</v>
      </c>
      <c r="F1017" s="39" t="s">
        <v>4</v>
      </c>
      <c r="G1017" s="40" t="s">
        <v>6</v>
      </c>
    </row>
    <row r="1018" spans="1:7">
      <c r="A1018" s="35">
        <v>44721</v>
      </c>
      <c r="B1018" s="36">
        <v>0.60062777777777787</v>
      </c>
      <c r="C1018" s="37" t="s">
        <v>23</v>
      </c>
      <c r="D1018" s="34">
        <v>50</v>
      </c>
      <c r="E1018" s="38">
        <v>151.6</v>
      </c>
      <c r="F1018" s="39" t="s">
        <v>4</v>
      </c>
      <c r="G1018" s="40" t="s">
        <v>6</v>
      </c>
    </row>
    <row r="1019" spans="1:7">
      <c r="A1019" s="35">
        <v>44721</v>
      </c>
      <c r="B1019" s="36">
        <v>0.60062777777777787</v>
      </c>
      <c r="C1019" s="37" t="s">
        <v>23</v>
      </c>
      <c r="D1019" s="34">
        <v>14</v>
      </c>
      <c r="E1019" s="38">
        <v>151.6</v>
      </c>
      <c r="F1019" s="39" t="s">
        <v>4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23</v>
      </c>
      <c r="D1020" s="34">
        <v>24</v>
      </c>
      <c r="E1020" s="38">
        <v>151.6</v>
      </c>
      <c r="F1020" s="39" t="s">
        <v>4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23</v>
      </c>
      <c r="D1021" s="34">
        <v>100</v>
      </c>
      <c r="E1021" s="38">
        <v>151.83000000000001</v>
      </c>
      <c r="F1021" s="39" t="s">
        <v>4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23</v>
      </c>
      <c r="D1022" s="34">
        <v>4</v>
      </c>
      <c r="E1022" s="38">
        <v>151.77000000000001</v>
      </c>
      <c r="F1022" s="39" t="s">
        <v>4</v>
      </c>
      <c r="G1022" s="40" t="s">
        <v>5</v>
      </c>
    </row>
    <row r="1023" spans="1:7">
      <c r="A1023" s="35">
        <v>44721</v>
      </c>
      <c r="B1023" s="36">
        <v>0.6042347222222223</v>
      </c>
      <c r="C1023" s="37" t="s">
        <v>23</v>
      </c>
      <c r="D1023" s="34">
        <v>6</v>
      </c>
      <c r="E1023" s="38">
        <v>151.77000000000001</v>
      </c>
      <c r="F1023" s="39" t="s">
        <v>4</v>
      </c>
      <c r="G1023" s="40" t="s">
        <v>5</v>
      </c>
    </row>
    <row r="1024" spans="1:7">
      <c r="A1024" s="35">
        <v>44721</v>
      </c>
      <c r="B1024" s="36">
        <v>0.6042347222222223</v>
      </c>
      <c r="C1024" s="37" t="s">
        <v>23</v>
      </c>
      <c r="D1024" s="34">
        <v>90</v>
      </c>
      <c r="E1024" s="38">
        <v>151.77000000000001</v>
      </c>
      <c r="F1024" s="39" t="s">
        <v>4</v>
      </c>
      <c r="G1024" s="40" t="s">
        <v>5</v>
      </c>
    </row>
    <row r="1025" spans="1:7">
      <c r="A1025" s="35">
        <v>44721</v>
      </c>
      <c r="B1025" s="36">
        <v>0.60436712962962957</v>
      </c>
      <c r="C1025" s="37" t="s">
        <v>23</v>
      </c>
      <c r="D1025" s="34">
        <v>1</v>
      </c>
      <c r="E1025" s="38">
        <v>151.69999999999999</v>
      </c>
      <c r="F1025" s="39" t="s">
        <v>4</v>
      </c>
      <c r="G1025" s="40" t="s">
        <v>5</v>
      </c>
    </row>
    <row r="1026" spans="1:7">
      <c r="A1026" s="35">
        <v>44721</v>
      </c>
      <c r="B1026" s="36">
        <v>0.60436712962962957</v>
      </c>
      <c r="C1026" s="37" t="s">
        <v>23</v>
      </c>
      <c r="D1026" s="34">
        <v>99</v>
      </c>
      <c r="E1026" s="38">
        <v>151.69999999999999</v>
      </c>
      <c r="F1026" s="39" t="s">
        <v>4</v>
      </c>
      <c r="G1026" s="40" t="s">
        <v>5</v>
      </c>
    </row>
    <row r="1027" spans="1:7">
      <c r="A1027" s="35">
        <v>44721</v>
      </c>
      <c r="B1027" s="36">
        <v>0.60436712962962957</v>
      </c>
      <c r="C1027" s="37" t="s">
        <v>23</v>
      </c>
      <c r="D1027" s="34">
        <v>2</v>
      </c>
      <c r="E1027" s="38">
        <v>151.76</v>
      </c>
      <c r="F1027" s="39" t="s">
        <v>4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23</v>
      </c>
      <c r="D1028" s="34">
        <v>6</v>
      </c>
      <c r="E1028" s="38">
        <v>151.75</v>
      </c>
      <c r="F1028" s="39" t="s">
        <v>4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23</v>
      </c>
      <c r="D1029" s="34">
        <v>16</v>
      </c>
      <c r="E1029" s="38">
        <v>151.76</v>
      </c>
      <c r="F1029" s="39" t="s">
        <v>4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23</v>
      </c>
      <c r="D1030" s="34">
        <v>48</v>
      </c>
      <c r="E1030" s="38">
        <v>151.72999999999999</v>
      </c>
      <c r="F1030" s="39" t="s">
        <v>4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23</v>
      </c>
      <c r="D1031" s="34">
        <v>38</v>
      </c>
      <c r="E1031" s="38">
        <v>151.69999999999999</v>
      </c>
      <c r="F1031" s="39" t="s">
        <v>4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23</v>
      </c>
      <c r="D1032" s="34">
        <v>50</v>
      </c>
      <c r="E1032" s="38">
        <v>151.52000000000001</v>
      </c>
      <c r="F1032" s="39" t="s">
        <v>4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23</v>
      </c>
      <c r="D1033" s="34">
        <v>50</v>
      </c>
      <c r="E1033" s="38">
        <v>151.52000000000001</v>
      </c>
      <c r="F1033" s="39" t="s">
        <v>4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23</v>
      </c>
      <c r="D1034" s="34">
        <v>1</v>
      </c>
      <c r="E1034" s="38">
        <v>151.28</v>
      </c>
      <c r="F1034" s="39" t="s">
        <v>4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23</v>
      </c>
      <c r="D1035" s="34">
        <v>8</v>
      </c>
      <c r="E1035" s="38">
        <v>151.28</v>
      </c>
      <c r="F1035" s="39" t="s">
        <v>4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23</v>
      </c>
      <c r="D1036" s="34">
        <v>31</v>
      </c>
      <c r="E1036" s="38">
        <v>151.28</v>
      </c>
      <c r="F1036" s="39" t="s">
        <v>4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23</v>
      </c>
      <c r="D1037" s="34">
        <v>91</v>
      </c>
      <c r="E1037" s="38">
        <v>151.28</v>
      </c>
      <c r="F1037" s="39" t="s">
        <v>4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23</v>
      </c>
      <c r="D1038" s="34">
        <v>100</v>
      </c>
      <c r="E1038" s="38">
        <v>151.21</v>
      </c>
      <c r="F1038" s="39" t="s">
        <v>4</v>
      </c>
      <c r="G1038" s="40" t="s">
        <v>5</v>
      </c>
    </row>
    <row r="1039" spans="1:7">
      <c r="A1039" s="35">
        <v>44721</v>
      </c>
      <c r="B1039" s="36">
        <v>0.60713946759259263</v>
      </c>
      <c r="C1039" s="37" t="s">
        <v>23</v>
      </c>
      <c r="D1039" s="34">
        <v>20</v>
      </c>
      <c r="E1039" s="38">
        <v>151.22</v>
      </c>
      <c r="F1039" s="39" t="s">
        <v>4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23</v>
      </c>
      <c r="D1040" s="34">
        <v>80</v>
      </c>
      <c r="E1040" s="38">
        <v>151.22</v>
      </c>
      <c r="F1040" s="39" t="s">
        <v>4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23</v>
      </c>
      <c r="D1041" s="34">
        <v>38</v>
      </c>
      <c r="E1041" s="38">
        <v>151.11000000000001</v>
      </c>
      <c r="F1041" s="39" t="s">
        <v>4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23</v>
      </c>
      <c r="D1042" s="34">
        <v>100</v>
      </c>
      <c r="E1042" s="38">
        <v>151.19999999999999</v>
      </c>
      <c r="F1042" s="39" t="s">
        <v>4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23</v>
      </c>
      <c r="D1043" s="34">
        <v>18</v>
      </c>
      <c r="E1043" s="38">
        <v>151.1</v>
      </c>
      <c r="F1043" s="39" t="s">
        <v>4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23</v>
      </c>
      <c r="D1044" s="34">
        <v>82</v>
      </c>
      <c r="E1044" s="38">
        <v>151.1</v>
      </c>
      <c r="F1044" s="39" t="s">
        <v>4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23</v>
      </c>
      <c r="D1045" s="34">
        <v>18</v>
      </c>
      <c r="E1045" s="38">
        <v>151.22</v>
      </c>
      <c r="F1045" s="39" t="s">
        <v>4</v>
      </c>
      <c r="G1045" s="40" t="s">
        <v>8</v>
      </c>
    </row>
    <row r="1046" spans="1:7">
      <c r="A1046" s="35">
        <v>44721</v>
      </c>
      <c r="B1046" s="36">
        <v>0.61328668981481482</v>
      </c>
      <c r="C1046" s="37" t="s">
        <v>23</v>
      </c>
      <c r="D1046" s="34">
        <v>50</v>
      </c>
      <c r="E1046" s="38">
        <v>151.22999999999999</v>
      </c>
      <c r="F1046" s="39" t="s">
        <v>4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23</v>
      </c>
      <c r="D1047" s="34">
        <v>100</v>
      </c>
      <c r="E1047" s="38">
        <v>151.24</v>
      </c>
      <c r="F1047" s="39" t="s">
        <v>4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23</v>
      </c>
      <c r="D1048" s="34">
        <v>6</v>
      </c>
      <c r="E1048" s="38">
        <v>151.22999999999999</v>
      </c>
      <c r="F1048" s="39" t="s">
        <v>4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23</v>
      </c>
      <c r="D1049" s="34">
        <v>8</v>
      </c>
      <c r="E1049" s="38">
        <v>151.22999999999999</v>
      </c>
      <c r="F1049" s="39" t="s">
        <v>4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23</v>
      </c>
      <c r="D1050" s="34">
        <v>36</v>
      </c>
      <c r="E1050" s="38">
        <v>151.22999999999999</v>
      </c>
      <c r="F1050" s="39" t="s">
        <v>4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23</v>
      </c>
      <c r="D1051" s="34">
        <v>100</v>
      </c>
      <c r="E1051" s="38">
        <v>151.37</v>
      </c>
      <c r="F1051" s="39" t="s">
        <v>4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23</v>
      </c>
      <c r="D1052" s="34">
        <v>100</v>
      </c>
      <c r="E1052" s="38">
        <v>151.37</v>
      </c>
      <c r="F1052" s="39" t="s">
        <v>4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23</v>
      </c>
      <c r="D1053" s="34">
        <v>100</v>
      </c>
      <c r="E1053" s="38">
        <v>151.37</v>
      </c>
      <c r="F1053" s="39" t="s">
        <v>4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23</v>
      </c>
      <c r="D1054" s="34">
        <v>9</v>
      </c>
      <c r="E1054" s="38">
        <v>151.59</v>
      </c>
      <c r="F1054" s="39" t="s">
        <v>4</v>
      </c>
      <c r="G1054" s="40" t="s">
        <v>5</v>
      </c>
    </row>
    <row r="1055" spans="1:7">
      <c r="A1055" s="35">
        <v>44721</v>
      </c>
      <c r="B1055" s="36">
        <v>0.6171692129629629</v>
      </c>
      <c r="C1055" s="37" t="s">
        <v>23</v>
      </c>
      <c r="D1055" s="34">
        <v>20</v>
      </c>
      <c r="E1055" s="38">
        <v>151.61000000000001</v>
      </c>
      <c r="F1055" s="39" t="s">
        <v>4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23</v>
      </c>
      <c r="D1056" s="34">
        <v>40</v>
      </c>
      <c r="E1056" s="38">
        <v>151.61000000000001</v>
      </c>
      <c r="F1056" s="39" t="s">
        <v>4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23</v>
      </c>
      <c r="D1057" s="34">
        <v>20</v>
      </c>
      <c r="E1057" s="38">
        <v>151.61000000000001</v>
      </c>
      <c r="F1057" s="39" t="s">
        <v>4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23</v>
      </c>
      <c r="D1058" s="34">
        <v>27</v>
      </c>
      <c r="E1058" s="38">
        <v>151.6</v>
      </c>
      <c r="F1058" s="39" t="s">
        <v>4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23</v>
      </c>
      <c r="D1059" s="34">
        <v>32</v>
      </c>
      <c r="E1059" s="38">
        <v>151.6</v>
      </c>
      <c r="F1059" s="39" t="s">
        <v>4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23</v>
      </c>
      <c r="D1060" s="34">
        <v>40</v>
      </c>
      <c r="E1060" s="38">
        <v>151.61000000000001</v>
      </c>
      <c r="F1060" s="39" t="s">
        <v>4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23</v>
      </c>
      <c r="D1061" s="34">
        <v>68</v>
      </c>
      <c r="E1061" s="38">
        <v>151.6</v>
      </c>
      <c r="F1061" s="39" t="s">
        <v>4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23</v>
      </c>
      <c r="D1062" s="34">
        <v>80</v>
      </c>
      <c r="E1062" s="38">
        <v>151.61000000000001</v>
      </c>
      <c r="F1062" s="39" t="s">
        <v>4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23</v>
      </c>
      <c r="D1063" s="34">
        <v>27</v>
      </c>
      <c r="E1063" s="38">
        <v>151.52000000000001</v>
      </c>
      <c r="F1063" s="39" t="s">
        <v>4</v>
      </c>
      <c r="G1063" s="40" t="s">
        <v>8</v>
      </c>
    </row>
    <row r="1064" spans="1:7">
      <c r="A1064" s="35">
        <v>44721</v>
      </c>
      <c r="B1064" s="36">
        <v>0.61990289351851846</v>
      </c>
      <c r="C1064" s="37" t="s">
        <v>23</v>
      </c>
      <c r="D1064" s="34">
        <v>3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23</v>
      </c>
      <c r="D1065" s="34">
        <v>15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23</v>
      </c>
      <c r="D1066" s="34">
        <v>15</v>
      </c>
      <c r="E1066" s="38">
        <v>151.5</v>
      </c>
      <c r="F1066" s="39" t="s">
        <v>4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23</v>
      </c>
      <c r="D1067" s="34">
        <v>85</v>
      </c>
      <c r="E1067" s="38">
        <v>151.5</v>
      </c>
      <c r="F1067" s="39" t="s">
        <v>4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23</v>
      </c>
      <c r="D1068" s="34">
        <v>85</v>
      </c>
      <c r="E1068" s="38">
        <v>151.5</v>
      </c>
      <c r="F1068" s="39" t="s">
        <v>4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23</v>
      </c>
      <c r="D1069" s="34">
        <v>12</v>
      </c>
      <c r="E1069" s="38">
        <v>151.49</v>
      </c>
      <c r="F1069" s="39" t="s">
        <v>4</v>
      </c>
      <c r="G1069" s="40" t="s">
        <v>8</v>
      </c>
    </row>
    <row r="1070" spans="1:7">
      <c r="A1070" s="35">
        <v>44721</v>
      </c>
      <c r="B1070" s="36">
        <v>0.61990300925925934</v>
      </c>
      <c r="C1070" s="37" t="s">
        <v>23</v>
      </c>
      <c r="D1070" s="34">
        <v>15</v>
      </c>
      <c r="E1070" s="38">
        <v>151.5</v>
      </c>
      <c r="F1070" s="39" t="s">
        <v>4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23</v>
      </c>
      <c r="D1071" s="34">
        <v>8</v>
      </c>
      <c r="E1071" s="38">
        <v>151.44999999999999</v>
      </c>
      <c r="F1071" s="39" t="s">
        <v>4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23</v>
      </c>
      <c r="D1072" s="34">
        <v>92</v>
      </c>
      <c r="E1072" s="38">
        <v>151.44999999999999</v>
      </c>
      <c r="F1072" s="39" t="s">
        <v>4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6</v>
      </c>
    </row>
    <row r="1074" spans="1:7">
      <c r="A1074" s="35">
        <v>44721</v>
      </c>
      <c r="B1074" s="36">
        <v>0.62166134259259254</v>
      </c>
      <c r="C1074" s="37" t="s">
        <v>23</v>
      </c>
      <c r="D1074" s="34">
        <v>48</v>
      </c>
      <c r="E1074" s="38">
        <v>151.31</v>
      </c>
      <c r="F1074" s="39" t="s">
        <v>4</v>
      </c>
      <c r="G1074" s="40" t="s">
        <v>8</v>
      </c>
    </row>
    <row r="1075" spans="1:7">
      <c r="A1075" s="35">
        <v>44721</v>
      </c>
      <c r="B1075" s="36">
        <v>0.62166134259259254</v>
      </c>
      <c r="C1075" s="37" t="s">
        <v>23</v>
      </c>
      <c r="D1075" s="34">
        <v>5</v>
      </c>
      <c r="E1075" s="38">
        <v>151.32</v>
      </c>
      <c r="F1075" s="39" t="s">
        <v>4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23</v>
      </c>
      <c r="D1076" s="34">
        <v>6</v>
      </c>
      <c r="E1076" s="38">
        <v>151.31</v>
      </c>
      <c r="F1076" s="39" t="s">
        <v>4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23</v>
      </c>
      <c r="D1077" s="34">
        <v>6</v>
      </c>
      <c r="E1077" s="38">
        <v>151.32</v>
      </c>
      <c r="F1077" s="39" t="s">
        <v>4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23</v>
      </c>
      <c r="D1078" s="34">
        <v>7</v>
      </c>
      <c r="E1078" s="38">
        <v>151.32</v>
      </c>
      <c r="F1078" s="39" t="s">
        <v>4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23</v>
      </c>
      <c r="D1079" s="34">
        <v>27</v>
      </c>
      <c r="E1079" s="38">
        <v>151.32</v>
      </c>
      <c r="F1079" s="39" t="s">
        <v>4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23</v>
      </c>
      <c r="D1080" s="34">
        <v>100</v>
      </c>
      <c r="E1080" s="38">
        <v>151.21</v>
      </c>
      <c r="F1080" s="39" t="s">
        <v>4</v>
      </c>
      <c r="G1080" s="40" t="s">
        <v>6</v>
      </c>
    </row>
    <row r="1081" spans="1:7">
      <c r="A1081" s="35">
        <v>44721</v>
      </c>
      <c r="B1081" s="36">
        <v>0.62432604166666672</v>
      </c>
      <c r="C1081" s="37" t="s">
        <v>23</v>
      </c>
      <c r="D1081" s="34">
        <v>27</v>
      </c>
      <c r="E1081" s="38">
        <v>151.28</v>
      </c>
      <c r="F1081" s="39" t="s">
        <v>4</v>
      </c>
      <c r="G1081" s="40" t="s">
        <v>5</v>
      </c>
    </row>
    <row r="1082" spans="1:7">
      <c r="A1082" s="35">
        <v>44721</v>
      </c>
      <c r="B1082" s="36">
        <v>0.62432604166666672</v>
      </c>
      <c r="C1082" s="37" t="s">
        <v>23</v>
      </c>
      <c r="D1082" s="34">
        <v>2</v>
      </c>
      <c r="E1082" s="38">
        <v>151.28</v>
      </c>
      <c r="F1082" s="39" t="s">
        <v>4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23</v>
      </c>
      <c r="D1083" s="34">
        <v>6</v>
      </c>
      <c r="E1083" s="38">
        <v>151.28</v>
      </c>
      <c r="F1083" s="39" t="s">
        <v>4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23</v>
      </c>
      <c r="D1084" s="34">
        <v>16</v>
      </c>
      <c r="E1084" s="38">
        <v>151.28</v>
      </c>
      <c r="F1084" s="39" t="s">
        <v>4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23</v>
      </c>
      <c r="D1085" s="34">
        <v>34</v>
      </c>
      <c r="E1085" s="38">
        <v>151.28</v>
      </c>
      <c r="F1085" s="39" t="s">
        <v>4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23</v>
      </c>
      <c r="D1086" s="34">
        <v>40</v>
      </c>
      <c r="E1086" s="38">
        <v>151.28</v>
      </c>
      <c r="F1086" s="39" t="s">
        <v>4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23</v>
      </c>
      <c r="D1087" s="34">
        <v>100</v>
      </c>
      <c r="E1087" s="38">
        <v>151.28</v>
      </c>
      <c r="F1087" s="39" t="s">
        <v>4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23</v>
      </c>
      <c r="D1088" s="34">
        <v>6</v>
      </c>
      <c r="E1088" s="38">
        <v>151.27000000000001</v>
      </c>
      <c r="F1088" s="39" t="s">
        <v>4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23</v>
      </c>
      <c r="D1089" s="34">
        <v>20</v>
      </c>
      <c r="E1089" s="38">
        <v>151.28</v>
      </c>
      <c r="F1089" s="39" t="s">
        <v>4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23</v>
      </c>
      <c r="D1090" s="34">
        <v>1</v>
      </c>
      <c r="E1090" s="38">
        <v>151.22</v>
      </c>
      <c r="F1090" s="39" t="s">
        <v>4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23</v>
      </c>
      <c r="D1091" s="34">
        <v>99</v>
      </c>
      <c r="E1091" s="38">
        <v>151.22</v>
      </c>
      <c r="F1091" s="39" t="s">
        <v>4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23</v>
      </c>
      <c r="D1092" s="34">
        <v>38</v>
      </c>
      <c r="E1092" s="38">
        <v>151.13999999999999</v>
      </c>
      <c r="F1092" s="39" t="s">
        <v>4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23</v>
      </c>
      <c r="D1093" s="34">
        <v>1</v>
      </c>
      <c r="E1093" s="38">
        <v>151.04</v>
      </c>
      <c r="F1093" s="39" t="s">
        <v>4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23</v>
      </c>
      <c r="D1094" s="34">
        <v>44</v>
      </c>
      <c r="E1094" s="38">
        <v>151.04</v>
      </c>
      <c r="F1094" s="39" t="s">
        <v>4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23</v>
      </c>
      <c r="D1095" s="34">
        <v>100</v>
      </c>
      <c r="E1095" s="38">
        <v>150.81</v>
      </c>
      <c r="F1095" s="39" t="s">
        <v>4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23</v>
      </c>
      <c r="D1096" s="34">
        <v>18</v>
      </c>
      <c r="E1096" s="38">
        <v>150.66999999999999</v>
      </c>
      <c r="F1096" s="39" t="s">
        <v>4</v>
      </c>
      <c r="G1096" s="40" t="s">
        <v>5</v>
      </c>
    </row>
    <row r="1097" spans="1:7">
      <c r="A1097" s="35">
        <v>44721</v>
      </c>
      <c r="B1097" s="36">
        <v>0.62739525462962964</v>
      </c>
      <c r="C1097" s="37" t="s">
        <v>23</v>
      </c>
      <c r="D1097" s="34">
        <v>8</v>
      </c>
      <c r="E1097" s="38">
        <v>150.66999999999999</v>
      </c>
      <c r="F1097" s="39" t="s">
        <v>4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23</v>
      </c>
      <c r="D1098" s="34">
        <v>56</v>
      </c>
      <c r="E1098" s="38">
        <v>150.66999999999999</v>
      </c>
      <c r="F1098" s="39" t="s">
        <v>4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23</v>
      </c>
      <c r="D1099" s="34">
        <v>2</v>
      </c>
      <c r="E1099" s="38">
        <v>150.66999999999999</v>
      </c>
      <c r="F1099" s="39" t="s">
        <v>4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23</v>
      </c>
      <c r="D1100" s="34">
        <v>14</v>
      </c>
      <c r="E1100" s="38">
        <v>150.66999999999999</v>
      </c>
      <c r="F1100" s="39" t="s">
        <v>4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23</v>
      </c>
      <c r="D1101" s="34">
        <v>84</v>
      </c>
      <c r="E1101" s="38">
        <v>150.66999999999999</v>
      </c>
      <c r="F1101" s="39" t="s">
        <v>4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23</v>
      </c>
      <c r="D1102" s="34">
        <v>2</v>
      </c>
      <c r="E1102" s="38">
        <v>150.66999999999999</v>
      </c>
      <c r="F1102" s="39" t="s">
        <v>4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23</v>
      </c>
      <c r="D1103" s="34">
        <v>16</v>
      </c>
      <c r="E1103" s="38">
        <v>150.66999999999999</v>
      </c>
      <c r="F1103" s="39" t="s">
        <v>4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23</v>
      </c>
      <c r="D1104" s="34">
        <v>36</v>
      </c>
      <c r="E1104" s="38">
        <v>150.66999999999999</v>
      </c>
      <c r="F1104" s="39" t="s">
        <v>4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23</v>
      </c>
      <c r="D1105" s="34">
        <v>64</v>
      </c>
      <c r="E1105" s="38">
        <v>150.65</v>
      </c>
      <c r="F1105" s="39" t="s">
        <v>4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23</v>
      </c>
      <c r="D1106" s="34">
        <v>82</v>
      </c>
      <c r="E1106" s="38">
        <v>150.66999999999999</v>
      </c>
      <c r="F1106" s="39" t="s">
        <v>4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23</v>
      </c>
      <c r="D1107" s="34">
        <v>38</v>
      </c>
      <c r="E1107" s="38">
        <v>150.58000000000001</v>
      </c>
      <c r="F1107" s="39" t="s">
        <v>4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23</v>
      </c>
      <c r="D1108" s="34">
        <v>100</v>
      </c>
      <c r="E1108" s="38">
        <v>150.62</v>
      </c>
      <c r="F1108" s="39" t="s">
        <v>4</v>
      </c>
      <c r="G1108" s="40" t="s">
        <v>7</v>
      </c>
    </row>
    <row r="1109" spans="1:7">
      <c r="A1109" s="35">
        <v>44721</v>
      </c>
      <c r="B1109" s="36">
        <v>0.62977534722222228</v>
      </c>
      <c r="C1109" s="37" t="s">
        <v>23</v>
      </c>
      <c r="D1109" s="34">
        <v>18</v>
      </c>
      <c r="E1109" s="38">
        <v>150.58000000000001</v>
      </c>
      <c r="F1109" s="39" t="s">
        <v>4</v>
      </c>
      <c r="G1109" s="40" t="s">
        <v>5</v>
      </c>
    </row>
    <row r="1110" spans="1:7">
      <c r="A1110" s="35">
        <v>44721</v>
      </c>
      <c r="B1110" s="36">
        <v>0.62977534722222228</v>
      </c>
      <c r="C1110" s="37" t="s">
        <v>23</v>
      </c>
      <c r="D1110" s="34">
        <v>6</v>
      </c>
      <c r="E1110" s="38">
        <v>150.57</v>
      </c>
      <c r="F1110" s="39" t="s">
        <v>4</v>
      </c>
      <c r="G1110" s="40" t="s">
        <v>8</v>
      </c>
    </row>
    <row r="1111" spans="1:7">
      <c r="A1111" s="35">
        <v>44721</v>
      </c>
      <c r="B1111" s="36">
        <v>0.63249722222222227</v>
      </c>
      <c r="C1111" s="37" t="s">
        <v>23</v>
      </c>
      <c r="D1111" s="34">
        <v>100</v>
      </c>
      <c r="E1111" s="38">
        <v>150.78</v>
      </c>
      <c r="F1111" s="39" t="s">
        <v>4</v>
      </c>
      <c r="G1111" s="40" t="s">
        <v>7</v>
      </c>
    </row>
    <row r="1112" spans="1:7">
      <c r="A1112" s="35">
        <v>44721</v>
      </c>
      <c r="B1112" s="36">
        <v>0.63249722222222227</v>
      </c>
      <c r="C1112" s="37" t="s">
        <v>23</v>
      </c>
      <c r="D1112" s="34">
        <v>9</v>
      </c>
      <c r="E1112" s="38">
        <v>150.77000000000001</v>
      </c>
      <c r="F1112" s="39" t="s">
        <v>4</v>
      </c>
      <c r="G1112" s="40" t="s">
        <v>8</v>
      </c>
    </row>
    <row r="1113" spans="1:7">
      <c r="A1113" s="35">
        <v>44721</v>
      </c>
      <c r="B1113" s="36">
        <v>0.63249722222222227</v>
      </c>
      <c r="C1113" s="37" t="s">
        <v>23</v>
      </c>
      <c r="D1113" s="34">
        <v>29</v>
      </c>
      <c r="E1113" s="38">
        <v>150.77000000000001</v>
      </c>
      <c r="F1113" s="39" t="s">
        <v>4</v>
      </c>
      <c r="G1113" s="40" t="s">
        <v>8</v>
      </c>
    </row>
    <row r="1114" spans="1:7">
      <c r="A1114" s="35">
        <v>44721</v>
      </c>
      <c r="B1114" s="36">
        <v>0.63249733796296304</v>
      </c>
      <c r="C1114" s="37" t="s">
        <v>23</v>
      </c>
      <c r="D1114" s="34">
        <v>28</v>
      </c>
      <c r="E1114" s="38">
        <v>150.76</v>
      </c>
      <c r="F1114" s="39" t="s">
        <v>4</v>
      </c>
      <c r="G1114" s="40" t="s">
        <v>5</v>
      </c>
    </row>
    <row r="1115" spans="1:7">
      <c r="A1115" s="35">
        <v>44721</v>
      </c>
      <c r="B1115" s="36">
        <v>0.63249733796296304</v>
      </c>
      <c r="C1115" s="37" t="s">
        <v>23</v>
      </c>
      <c r="D1115" s="34">
        <v>46</v>
      </c>
      <c r="E1115" s="38">
        <v>150.76</v>
      </c>
      <c r="F1115" s="39" t="s">
        <v>4</v>
      </c>
      <c r="G1115" s="40" t="s">
        <v>5</v>
      </c>
    </row>
    <row r="1116" spans="1:7">
      <c r="A1116" s="35">
        <v>44721</v>
      </c>
      <c r="B1116" s="36">
        <v>0.63249733796296304</v>
      </c>
      <c r="C1116" s="37" t="s">
        <v>23</v>
      </c>
      <c r="D1116" s="34">
        <v>46</v>
      </c>
      <c r="E1116" s="38">
        <v>150.76</v>
      </c>
      <c r="F1116" s="39" t="s">
        <v>4</v>
      </c>
      <c r="G1116" s="40" t="s">
        <v>5</v>
      </c>
    </row>
    <row r="1117" spans="1:7">
      <c r="A1117" s="35">
        <v>44721</v>
      </c>
      <c r="B1117" s="36">
        <v>0.63249733796296304</v>
      </c>
      <c r="C1117" s="37" t="s">
        <v>23</v>
      </c>
      <c r="D1117" s="34">
        <v>72</v>
      </c>
      <c r="E1117" s="38">
        <v>150.76</v>
      </c>
      <c r="F1117" s="39" t="s">
        <v>4</v>
      </c>
      <c r="G1117" s="40" t="s">
        <v>5</v>
      </c>
    </row>
    <row r="1118" spans="1:7">
      <c r="A1118" s="35">
        <v>44721</v>
      </c>
      <c r="B1118" s="36">
        <v>0.63249733796296304</v>
      </c>
      <c r="C1118" s="37" t="s">
        <v>23</v>
      </c>
      <c r="D1118" s="34">
        <v>100</v>
      </c>
      <c r="E1118" s="38">
        <v>150.76</v>
      </c>
      <c r="F1118" s="39" t="s">
        <v>4</v>
      </c>
      <c r="G1118" s="40" t="s">
        <v>5</v>
      </c>
    </row>
    <row r="1119" spans="1:7">
      <c r="A1119" s="35">
        <v>44721</v>
      </c>
      <c r="B1119" s="36">
        <v>0.6338001157407408</v>
      </c>
      <c r="C1119" s="37" t="s">
        <v>23</v>
      </c>
      <c r="D1119" s="34">
        <v>48</v>
      </c>
      <c r="E1119" s="38">
        <v>150.91999999999999</v>
      </c>
      <c r="F1119" s="39" t="s">
        <v>4</v>
      </c>
      <c r="G1119" s="40" t="s">
        <v>7</v>
      </c>
    </row>
    <row r="1120" spans="1:7">
      <c r="A1120" s="35">
        <v>44721</v>
      </c>
      <c r="B1120" s="36">
        <v>0.6338001157407408</v>
      </c>
      <c r="C1120" s="37" t="s">
        <v>23</v>
      </c>
      <c r="D1120" s="34">
        <v>52</v>
      </c>
      <c r="E1120" s="38">
        <v>150.91999999999999</v>
      </c>
      <c r="F1120" s="39" t="s">
        <v>4</v>
      </c>
      <c r="G1120" s="40" t="s">
        <v>7</v>
      </c>
    </row>
    <row r="1121" spans="1:7">
      <c r="A1121" s="35">
        <v>44721</v>
      </c>
      <c r="B1121" s="36">
        <v>0.63650439814814819</v>
      </c>
      <c r="C1121" s="37" t="s">
        <v>23</v>
      </c>
      <c r="D1121" s="34">
        <v>20</v>
      </c>
      <c r="E1121" s="38">
        <v>151.06</v>
      </c>
      <c r="F1121" s="39" t="s">
        <v>4</v>
      </c>
      <c r="G1121" s="40" t="s">
        <v>8</v>
      </c>
    </row>
    <row r="1122" spans="1:7">
      <c r="A1122" s="35">
        <v>44721</v>
      </c>
      <c r="B1122" s="36">
        <v>0.63650439814814819</v>
      </c>
      <c r="C1122" s="37" t="s">
        <v>23</v>
      </c>
      <c r="D1122" s="34">
        <v>80</v>
      </c>
      <c r="E1122" s="38">
        <v>151.06</v>
      </c>
      <c r="F1122" s="39" t="s">
        <v>4</v>
      </c>
      <c r="G1122" s="40" t="s">
        <v>8</v>
      </c>
    </row>
    <row r="1123" spans="1:7">
      <c r="A1123" s="35">
        <v>44721</v>
      </c>
      <c r="B1123" s="36">
        <v>0.63650752314814818</v>
      </c>
      <c r="C1123" s="37" t="s">
        <v>23</v>
      </c>
      <c r="D1123" s="34">
        <v>100</v>
      </c>
      <c r="E1123" s="38">
        <v>151.05000000000001</v>
      </c>
      <c r="F1123" s="39" t="s">
        <v>4</v>
      </c>
      <c r="G1123" s="40" t="s">
        <v>5</v>
      </c>
    </row>
    <row r="1124" spans="1:7">
      <c r="A1124" s="35">
        <v>44721</v>
      </c>
      <c r="B1124" s="36">
        <v>0.63698599537037048</v>
      </c>
      <c r="C1124" s="37" t="s">
        <v>23</v>
      </c>
      <c r="D1124" s="34">
        <v>7</v>
      </c>
      <c r="E1124" s="38">
        <v>150.99</v>
      </c>
      <c r="F1124" s="39" t="s">
        <v>4</v>
      </c>
      <c r="G1124" s="40" t="s">
        <v>8</v>
      </c>
    </row>
    <row r="1125" spans="1:7">
      <c r="A1125" s="35">
        <v>44721</v>
      </c>
      <c r="B1125" s="36">
        <v>0.63698599537037048</v>
      </c>
      <c r="C1125" s="37" t="s">
        <v>23</v>
      </c>
      <c r="D1125" s="34">
        <v>24</v>
      </c>
      <c r="E1125" s="38">
        <v>150.99</v>
      </c>
      <c r="F1125" s="39" t="s">
        <v>4</v>
      </c>
      <c r="G1125" s="40" t="s">
        <v>8</v>
      </c>
    </row>
    <row r="1126" spans="1:7">
      <c r="A1126" s="35">
        <v>44721</v>
      </c>
      <c r="B1126" s="36">
        <v>0.63698599537037048</v>
      </c>
      <c r="C1126" s="37" t="s">
        <v>23</v>
      </c>
      <c r="D1126" s="34">
        <v>39</v>
      </c>
      <c r="E1126" s="38">
        <v>150.99</v>
      </c>
      <c r="F1126" s="39" t="s">
        <v>4</v>
      </c>
      <c r="G1126" s="40" t="s">
        <v>8</v>
      </c>
    </row>
    <row r="1127" spans="1:7">
      <c r="A1127" s="35">
        <v>44721</v>
      </c>
      <c r="B1127" s="36">
        <v>0.63698599537037048</v>
      </c>
      <c r="C1127" s="37" t="s">
        <v>23</v>
      </c>
      <c r="D1127" s="34">
        <v>29</v>
      </c>
      <c r="E1127" s="38">
        <v>150.97999999999999</v>
      </c>
      <c r="F1127" s="39" t="s">
        <v>4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23</v>
      </c>
      <c r="D1128" s="34">
        <v>71</v>
      </c>
      <c r="E1128" s="38">
        <v>150.97999999999999</v>
      </c>
      <c r="F1128" s="39" t="s">
        <v>4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23</v>
      </c>
      <c r="D1129" s="34">
        <v>100</v>
      </c>
      <c r="E1129" s="38">
        <v>150.97999999999999</v>
      </c>
      <c r="F1129" s="39" t="s">
        <v>4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23</v>
      </c>
      <c r="D1130" s="34">
        <v>67</v>
      </c>
      <c r="E1130" s="38">
        <v>151.16</v>
      </c>
      <c r="F1130" s="39" t="s">
        <v>4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23</v>
      </c>
      <c r="D1131" s="34">
        <v>46</v>
      </c>
      <c r="E1131" s="38">
        <v>151.16</v>
      </c>
      <c r="F1131" s="39" t="s">
        <v>4</v>
      </c>
      <c r="G1131" s="40" t="s">
        <v>8</v>
      </c>
    </row>
    <row r="1132" spans="1:7">
      <c r="A1132" s="35">
        <v>44721</v>
      </c>
      <c r="B1132" s="36">
        <v>0.64006793981481491</v>
      </c>
      <c r="C1132" s="37" t="s">
        <v>23</v>
      </c>
      <c r="D1132" s="34">
        <v>24</v>
      </c>
      <c r="E1132" s="38">
        <v>151.15</v>
      </c>
      <c r="F1132" s="39" t="s">
        <v>4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23</v>
      </c>
      <c r="D1133" s="34">
        <v>33</v>
      </c>
      <c r="E1133" s="38">
        <v>151.16</v>
      </c>
      <c r="F1133" s="39" t="s">
        <v>4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23</v>
      </c>
      <c r="D1134" s="34">
        <v>57</v>
      </c>
      <c r="E1134" s="38">
        <v>151.15</v>
      </c>
      <c r="F1134" s="39" t="s">
        <v>4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23</v>
      </c>
      <c r="D1135" s="34">
        <v>100</v>
      </c>
      <c r="E1135" s="38">
        <v>151.15</v>
      </c>
      <c r="F1135" s="39" t="s">
        <v>4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23</v>
      </c>
      <c r="D1136" s="34">
        <v>100</v>
      </c>
      <c r="E1136" s="38">
        <v>151.15</v>
      </c>
      <c r="F1136" s="39" t="s">
        <v>4</v>
      </c>
      <c r="G1136" s="40" t="s">
        <v>5</v>
      </c>
    </row>
    <row r="1137" spans="1:7">
      <c r="A1137" s="35">
        <v>44721</v>
      </c>
      <c r="B1137" s="36">
        <v>0.64007152777777776</v>
      </c>
      <c r="C1137" s="37" t="s">
        <v>23</v>
      </c>
      <c r="D1137" s="34">
        <v>7</v>
      </c>
      <c r="E1137" s="38">
        <v>151.15</v>
      </c>
      <c r="F1137" s="39" t="s">
        <v>4</v>
      </c>
      <c r="G1137" s="40" t="s">
        <v>6</v>
      </c>
    </row>
    <row r="1138" spans="1:7">
      <c r="A1138" s="35">
        <v>44721</v>
      </c>
      <c r="B1138" s="36">
        <v>0.64007152777777776</v>
      </c>
      <c r="C1138" s="37" t="s">
        <v>23</v>
      </c>
      <c r="D1138" s="34">
        <v>43</v>
      </c>
      <c r="E1138" s="38">
        <v>151.15</v>
      </c>
      <c r="F1138" s="39" t="s">
        <v>4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23</v>
      </c>
      <c r="D1139" s="34">
        <v>2</v>
      </c>
      <c r="E1139" s="38">
        <v>151.15</v>
      </c>
      <c r="F1139" s="39" t="s">
        <v>4</v>
      </c>
      <c r="G1139" s="40" t="s">
        <v>6</v>
      </c>
    </row>
    <row r="1140" spans="1:7">
      <c r="A1140" s="35">
        <v>44721</v>
      </c>
      <c r="B1140" s="36">
        <v>0.64013750000000003</v>
      </c>
      <c r="C1140" s="37" t="s">
        <v>23</v>
      </c>
      <c r="D1140" s="34">
        <v>2</v>
      </c>
      <c r="E1140" s="38">
        <v>151.15</v>
      </c>
      <c r="F1140" s="39" t="s">
        <v>4</v>
      </c>
      <c r="G1140" s="40" t="s">
        <v>6</v>
      </c>
    </row>
    <row r="1141" spans="1:7">
      <c r="A1141" s="35">
        <v>44721</v>
      </c>
      <c r="B1141" s="36">
        <v>0.64016018518518525</v>
      </c>
      <c r="C1141" s="37" t="s">
        <v>23</v>
      </c>
      <c r="D1141" s="34">
        <v>1</v>
      </c>
      <c r="E1141" s="38">
        <v>151.15</v>
      </c>
      <c r="F1141" s="39" t="s">
        <v>4</v>
      </c>
      <c r="G1141" s="40" t="s">
        <v>5</v>
      </c>
    </row>
    <row r="1142" spans="1:7">
      <c r="A1142" s="35">
        <v>44721</v>
      </c>
      <c r="B1142" s="36">
        <v>0.64016018518518525</v>
      </c>
      <c r="C1142" s="37" t="s">
        <v>23</v>
      </c>
      <c r="D1142" s="34">
        <v>6</v>
      </c>
      <c r="E1142" s="38">
        <v>151.13999999999999</v>
      </c>
      <c r="F1142" s="39" t="s">
        <v>4</v>
      </c>
      <c r="G1142" s="40" t="s">
        <v>5</v>
      </c>
    </row>
    <row r="1143" spans="1:7">
      <c r="A1143" s="35">
        <v>44721</v>
      </c>
      <c r="B1143" s="36">
        <v>0.64016018518518525</v>
      </c>
      <c r="C1143" s="37" t="s">
        <v>23</v>
      </c>
      <c r="D1143" s="34">
        <v>2</v>
      </c>
      <c r="E1143" s="38">
        <v>151.15</v>
      </c>
      <c r="F1143" s="39" t="s">
        <v>4</v>
      </c>
      <c r="G1143" s="40" t="s">
        <v>6</v>
      </c>
    </row>
    <row r="1144" spans="1:7">
      <c r="A1144" s="35">
        <v>44721</v>
      </c>
      <c r="B1144" s="36">
        <v>0.64016018518518525</v>
      </c>
      <c r="C1144" s="37" t="s">
        <v>23</v>
      </c>
      <c r="D1144" s="34">
        <v>14</v>
      </c>
      <c r="E1144" s="38">
        <v>151.15</v>
      </c>
      <c r="F1144" s="39" t="s">
        <v>4</v>
      </c>
      <c r="G1144" s="40" t="s">
        <v>6</v>
      </c>
    </row>
    <row r="1145" spans="1:7">
      <c r="A1145" s="35">
        <v>44721</v>
      </c>
      <c r="B1145" s="36">
        <v>0.64016018518518525</v>
      </c>
      <c r="C1145" s="37" t="s">
        <v>23</v>
      </c>
      <c r="D1145" s="34">
        <v>7</v>
      </c>
      <c r="E1145" s="38">
        <v>151.13999999999999</v>
      </c>
      <c r="F1145" s="39" t="s">
        <v>4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23</v>
      </c>
      <c r="D1146" s="34">
        <v>12</v>
      </c>
      <c r="E1146" s="38">
        <v>151.13999999999999</v>
      </c>
      <c r="F1146" s="39" t="s">
        <v>4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23</v>
      </c>
      <c r="D1147" s="34">
        <v>15</v>
      </c>
      <c r="E1147" s="38">
        <v>151.13999999999999</v>
      </c>
      <c r="F1147" s="39" t="s">
        <v>4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23</v>
      </c>
      <c r="D1148" s="34">
        <v>66</v>
      </c>
      <c r="E1148" s="38">
        <v>151.13999999999999</v>
      </c>
      <c r="F1148" s="39" t="s">
        <v>4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23</v>
      </c>
      <c r="D1149" s="34">
        <v>3</v>
      </c>
      <c r="E1149" s="38">
        <v>151.13</v>
      </c>
      <c r="F1149" s="39" t="s">
        <v>4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23</v>
      </c>
      <c r="D1150" s="34">
        <v>12</v>
      </c>
      <c r="E1150" s="38">
        <v>151.13</v>
      </c>
      <c r="F1150" s="39" t="s">
        <v>4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23</v>
      </c>
      <c r="D1151" s="34">
        <v>5</v>
      </c>
      <c r="E1151" s="38">
        <v>151.12</v>
      </c>
      <c r="F1151" s="39" t="s">
        <v>4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23</v>
      </c>
      <c r="D1152" s="34">
        <v>100</v>
      </c>
      <c r="E1152" s="38">
        <v>151.07</v>
      </c>
      <c r="F1152" s="39" t="s">
        <v>4</v>
      </c>
      <c r="G1152" s="40" t="s">
        <v>8</v>
      </c>
    </row>
    <row r="1153" spans="1:7">
      <c r="A1153" s="35">
        <v>44721</v>
      </c>
      <c r="B1153" s="36">
        <v>0.6401947916666666</v>
      </c>
      <c r="C1153" s="37" t="s">
        <v>23</v>
      </c>
      <c r="D1153" s="34">
        <v>26</v>
      </c>
      <c r="E1153" s="38">
        <v>151.13999999999999</v>
      </c>
      <c r="F1153" s="39" t="s">
        <v>4</v>
      </c>
      <c r="G1153" s="40" t="s">
        <v>6</v>
      </c>
    </row>
    <row r="1154" spans="1:7">
      <c r="A1154" s="35">
        <v>44721</v>
      </c>
      <c r="B1154" s="36">
        <v>0.6401947916666666</v>
      </c>
      <c r="C1154" s="37" t="s">
        <v>23</v>
      </c>
      <c r="D1154" s="34">
        <v>46</v>
      </c>
      <c r="E1154" s="38">
        <v>151.07</v>
      </c>
      <c r="F1154" s="39" t="s">
        <v>4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23</v>
      </c>
      <c r="D1155" s="34">
        <v>4</v>
      </c>
      <c r="E1155" s="38">
        <v>151.04</v>
      </c>
      <c r="F1155" s="39" t="s">
        <v>4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23</v>
      </c>
      <c r="D1156" s="34">
        <v>6</v>
      </c>
      <c r="E1156" s="38">
        <v>151.03</v>
      </c>
      <c r="F1156" s="39" t="s">
        <v>4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23</v>
      </c>
      <c r="D1157" s="34">
        <v>18</v>
      </c>
      <c r="E1157" s="38">
        <v>151.04</v>
      </c>
      <c r="F1157" s="39" t="s">
        <v>4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23</v>
      </c>
      <c r="D1158" s="34">
        <v>34</v>
      </c>
      <c r="E1158" s="38">
        <v>151.04</v>
      </c>
      <c r="F1158" s="39" t="s">
        <v>4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23</v>
      </c>
      <c r="D1159" s="34">
        <v>62</v>
      </c>
      <c r="E1159" s="38">
        <v>151.04</v>
      </c>
      <c r="F1159" s="39" t="s">
        <v>4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23</v>
      </c>
      <c r="D1160" s="34">
        <v>100</v>
      </c>
      <c r="E1160" s="38">
        <v>151.01</v>
      </c>
      <c r="F1160" s="39" t="s">
        <v>4</v>
      </c>
      <c r="G1160" s="40" t="s">
        <v>5</v>
      </c>
    </row>
    <row r="1161" spans="1:7">
      <c r="A1161" s="35">
        <v>44721</v>
      </c>
      <c r="B1161" s="36">
        <v>0.64082777777777788</v>
      </c>
      <c r="C1161" s="37" t="s">
        <v>23</v>
      </c>
      <c r="D1161" s="34">
        <v>22</v>
      </c>
      <c r="E1161" s="38">
        <v>151.01</v>
      </c>
      <c r="F1161" s="39" t="s">
        <v>4</v>
      </c>
      <c r="G1161" s="40" t="s">
        <v>6</v>
      </c>
    </row>
    <row r="1162" spans="1:7">
      <c r="A1162" s="35">
        <v>44721</v>
      </c>
      <c r="B1162" s="36">
        <v>0.64261006944444454</v>
      </c>
      <c r="C1162" s="37" t="s">
        <v>23</v>
      </c>
      <c r="D1162" s="34">
        <v>46</v>
      </c>
      <c r="E1162" s="38">
        <v>151.02000000000001</v>
      </c>
      <c r="F1162" s="39" t="s">
        <v>4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23</v>
      </c>
      <c r="D1163" s="34">
        <v>2</v>
      </c>
      <c r="E1163" s="38">
        <v>151.01</v>
      </c>
      <c r="F1163" s="39" t="s">
        <v>4</v>
      </c>
      <c r="G1163" s="40" t="s">
        <v>6</v>
      </c>
    </row>
    <row r="1164" spans="1:7">
      <c r="A1164" s="35">
        <v>44721</v>
      </c>
      <c r="B1164" s="36">
        <v>0.64341550925925928</v>
      </c>
      <c r="C1164" s="37" t="s">
        <v>23</v>
      </c>
      <c r="D1164" s="34">
        <v>2</v>
      </c>
      <c r="E1164" s="38">
        <v>151.01</v>
      </c>
      <c r="F1164" s="39" t="s">
        <v>4</v>
      </c>
      <c r="G1164" s="40" t="s">
        <v>6</v>
      </c>
    </row>
    <row r="1165" spans="1:7">
      <c r="A1165" s="35">
        <v>44721</v>
      </c>
      <c r="B1165" s="36">
        <v>0.64341550925925928</v>
      </c>
      <c r="C1165" s="37" t="s">
        <v>23</v>
      </c>
      <c r="D1165" s="34">
        <v>6</v>
      </c>
      <c r="E1165" s="38">
        <v>151.01</v>
      </c>
      <c r="F1165" s="39" t="s">
        <v>4</v>
      </c>
      <c r="G1165" s="40" t="s">
        <v>6</v>
      </c>
    </row>
    <row r="1166" spans="1:7">
      <c r="A1166" s="35">
        <v>44721</v>
      </c>
      <c r="B1166" s="36">
        <v>0.64341550925925928</v>
      </c>
      <c r="C1166" s="37" t="s">
        <v>23</v>
      </c>
      <c r="D1166" s="34">
        <v>11</v>
      </c>
      <c r="E1166" s="38">
        <v>151.01</v>
      </c>
      <c r="F1166" s="39" t="s">
        <v>4</v>
      </c>
      <c r="G1166" s="40" t="s">
        <v>6</v>
      </c>
    </row>
    <row r="1167" spans="1:7">
      <c r="A1167" s="35">
        <v>44721</v>
      </c>
      <c r="B1167" s="36">
        <v>0.64341550925925928</v>
      </c>
      <c r="C1167" s="37" t="s">
        <v>23</v>
      </c>
      <c r="D1167" s="34">
        <v>12</v>
      </c>
      <c r="E1167" s="38">
        <v>151.01</v>
      </c>
      <c r="F1167" s="39" t="s">
        <v>4</v>
      </c>
      <c r="G1167" s="40" t="s">
        <v>6</v>
      </c>
    </row>
    <row r="1168" spans="1:7">
      <c r="A1168" s="35">
        <v>44721</v>
      </c>
      <c r="B1168" s="36">
        <v>0.64341550925925928</v>
      </c>
      <c r="C1168" s="37" t="s">
        <v>23</v>
      </c>
      <c r="D1168" s="34">
        <v>20</v>
      </c>
      <c r="E1168" s="38">
        <v>151.01</v>
      </c>
      <c r="F1168" s="39" t="s">
        <v>4</v>
      </c>
      <c r="G1168" s="40" t="s">
        <v>6</v>
      </c>
    </row>
    <row r="1169" spans="1:7">
      <c r="A1169" s="35">
        <v>44721</v>
      </c>
      <c r="B1169" s="36">
        <v>0.64341550925925928</v>
      </c>
      <c r="C1169" s="37" t="s">
        <v>23</v>
      </c>
      <c r="D1169" s="34">
        <v>27</v>
      </c>
      <c r="E1169" s="38">
        <v>151.01</v>
      </c>
      <c r="F1169" s="39" t="s">
        <v>4</v>
      </c>
      <c r="G1169" s="40" t="s">
        <v>6</v>
      </c>
    </row>
    <row r="1170" spans="1:7">
      <c r="A1170" s="35">
        <v>44721</v>
      </c>
      <c r="B1170" s="36">
        <v>0.64341550925925928</v>
      </c>
      <c r="C1170" s="37" t="s">
        <v>23</v>
      </c>
      <c r="D1170" s="34">
        <v>2</v>
      </c>
      <c r="E1170" s="38">
        <v>151.01</v>
      </c>
      <c r="F1170" s="39" t="s">
        <v>4</v>
      </c>
      <c r="G1170" s="40" t="s">
        <v>6</v>
      </c>
    </row>
    <row r="1171" spans="1:7">
      <c r="A1171" s="35">
        <v>44721</v>
      </c>
      <c r="B1171" s="36">
        <v>0.64341550925925928</v>
      </c>
      <c r="C1171" s="37" t="s">
        <v>23</v>
      </c>
      <c r="D1171" s="34">
        <v>15</v>
      </c>
      <c r="E1171" s="38">
        <v>151.01</v>
      </c>
      <c r="F1171" s="39" t="s">
        <v>4</v>
      </c>
      <c r="G1171" s="40" t="s">
        <v>6</v>
      </c>
    </row>
    <row r="1172" spans="1:7">
      <c r="A1172" s="35">
        <v>44721</v>
      </c>
      <c r="B1172" s="36">
        <v>0.64341550925925928</v>
      </c>
      <c r="C1172" s="37" t="s">
        <v>23</v>
      </c>
      <c r="D1172" s="34">
        <v>10</v>
      </c>
      <c r="E1172" s="38">
        <v>150.97</v>
      </c>
      <c r="F1172" s="39" t="s">
        <v>4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23</v>
      </c>
      <c r="D1173" s="34">
        <v>90</v>
      </c>
      <c r="E1173" s="38">
        <v>150.97</v>
      </c>
      <c r="F1173" s="39" t="s">
        <v>4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23</v>
      </c>
      <c r="D1174" s="34">
        <v>92</v>
      </c>
      <c r="E1174" s="38">
        <v>150.94999999999999</v>
      </c>
      <c r="F1174" s="39" t="s">
        <v>4</v>
      </c>
      <c r="G1174" s="40" t="s">
        <v>5</v>
      </c>
    </row>
    <row r="1175" spans="1:7">
      <c r="A1175" s="35">
        <v>44721</v>
      </c>
      <c r="B1175" s="36">
        <v>0.64361423611111124</v>
      </c>
      <c r="C1175" s="37" t="s">
        <v>23</v>
      </c>
      <c r="D1175" s="34">
        <v>2</v>
      </c>
      <c r="E1175" s="38">
        <v>150.94999999999999</v>
      </c>
      <c r="F1175" s="39" t="s">
        <v>4</v>
      </c>
      <c r="G1175" s="40" t="s">
        <v>5</v>
      </c>
    </row>
    <row r="1176" spans="1:7">
      <c r="A1176" s="35">
        <v>44721</v>
      </c>
      <c r="B1176" s="36">
        <v>0.64361423611111124</v>
      </c>
      <c r="C1176" s="37" t="s">
        <v>23</v>
      </c>
      <c r="D1176" s="34">
        <v>5</v>
      </c>
      <c r="E1176" s="38">
        <v>150.94999999999999</v>
      </c>
      <c r="F1176" s="39" t="s">
        <v>4</v>
      </c>
      <c r="G1176" s="40" t="s">
        <v>5</v>
      </c>
    </row>
    <row r="1177" spans="1:7">
      <c r="A1177" s="35">
        <v>44721</v>
      </c>
      <c r="B1177" s="36">
        <v>0.64361423611111124</v>
      </c>
      <c r="C1177" s="37" t="s">
        <v>23</v>
      </c>
      <c r="D1177" s="34">
        <v>9</v>
      </c>
      <c r="E1177" s="38">
        <v>150.96</v>
      </c>
      <c r="F1177" s="39" t="s">
        <v>4</v>
      </c>
      <c r="G1177" s="40" t="s">
        <v>6</v>
      </c>
    </row>
    <row r="1178" spans="1:7">
      <c r="A1178" s="35">
        <v>44721</v>
      </c>
      <c r="B1178" s="36">
        <v>0.64361423611111124</v>
      </c>
      <c r="C1178" s="37" t="s">
        <v>23</v>
      </c>
      <c r="D1178" s="34">
        <v>27</v>
      </c>
      <c r="E1178" s="38">
        <v>150.97</v>
      </c>
      <c r="F1178" s="39" t="s">
        <v>4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23</v>
      </c>
      <c r="D1179" s="34">
        <v>100</v>
      </c>
      <c r="E1179" s="38">
        <v>150.97</v>
      </c>
      <c r="F1179" s="39" t="s">
        <v>4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23</v>
      </c>
      <c r="D1180" s="34">
        <v>100</v>
      </c>
      <c r="E1180" s="38">
        <v>150.97</v>
      </c>
      <c r="F1180" s="39" t="s">
        <v>4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23</v>
      </c>
      <c r="D1181" s="34">
        <v>100</v>
      </c>
      <c r="E1181" s="38">
        <v>150.97</v>
      </c>
      <c r="F1181" s="39" t="s">
        <v>4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23</v>
      </c>
      <c r="D1182" s="34">
        <v>6</v>
      </c>
      <c r="E1182" s="38">
        <v>150.94999999999999</v>
      </c>
      <c r="F1182" s="39" t="s">
        <v>4</v>
      </c>
      <c r="G1182" s="40" t="s">
        <v>6</v>
      </c>
    </row>
    <row r="1183" spans="1:7">
      <c r="A1183" s="35">
        <v>44721</v>
      </c>
      <c r="B1183" s="36">
        <v>0.64366701388888892</v>
      </c>
      <c r="C1183" s="37" t="s">
        <v>23</v>
      </c>
      <c r="D1183" s="34">
        <v>1</v>
      </c>
      <c r="E1183" s="38">
        <v>150.94999999999999</v>
      </c>
      <c r="F1183" s="39" t="s">
        <v>4</v>
      </c>
      <c r="G1183" s="40" t="s">
        <v>5</v>
      </c>
    </row>
    <row r="1184" spans="1:7">
      <c r="A1184" s="35">
        <v>44721</v>
      </c>
      <c r="B1184" s="36">
        <v>0.64366701388888892</v>
      </c>
      <c r="C1184" s="37" t="s">
        <v>23</v>
      </c>
      <c r="D1184" s="34">
        <v>11</v>
      </c>
      <c r="E1184" s="38">
        <v>150.94</v>
      </c>
      <c r="F1184" s="39" t="s">
        <v>4</v>
      </c>
      <c r="G1184" s="40" t="s">
        <v>8</v>
      </c>
    </row>
    <row r="1185" spans="1:7">
      <c r="A1185" s="35">
        <v>44721</v>
      </c>
      <c r="B1185" s="36">
        <v>0.64366701388888892</v>
      </c>
      <c r="C1185" s="37" t="s">
        <v>23</v>
      </c>
      <c r="D1185" s="34">
        <v>7</v>
      </c>
      <c r="E1185" s="38">
        <v>150.94999999999999</v>
      </c>
      <c r="F1185" s="39" t="s">
        <v>4</v>
      </c>
      <c r="G1185" s="40" t="s">
        <v>6</v>
      </c>
    </row>
    <row r="1186" spans="1:7">
      <c r="A1186" s="35">
        <v>44721</v>
      </c>
      <c r="B1186" s="36">
        <v>0.64366701388888892</v>
      </c>
      <c r="C1186" s="37" t="s">
        <v>23</v>
      </c>
      <c r="D1186" s="34">
        <v>5</v>
      </c>
      <c r="E1186" s="38">
        <v>150.94999999999999</v>
      </c>
      <c r="F1186" s="39" t="s">
        <v>4</v>
      </c>
      <c r="G1186" s="40" t="s">
        <v>6</v>
      </c>
    </row>
    <row r="1187" spans="1:7">
      <c r="A1187" s="35">
        <v>44721</v>
      </c>
      <c r="B1187" s="36">
        <v>0.64512650462962973</v>
      </c>
      <c r="C1187" s="37" t="s">
        <v>23</v>
      </c>
      <c r="D1187" s="34">
        <v>1</v>
      </c>
      <c r="E1187" s="38">
        <v>151.02000000000001</v>
      </c>
      <c r="F1187" s="39" t="s">
        <v>4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23</v>
      </c>
      <c r="D1188" s="34">
        <v>6</v>
      </c>
      <c r="E1188" s="38">
        <v>151</v>
      </c>
      <c r="F1188" s="39" t="s">
        <v>4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23</v>
      </c>
      <c r="D1189" s="34">
        <v>6</v>
      </c>
      <c r="E1189" s="38">
        <v>151.01</v>
      </c>
      <c r="F1189" s="39" t="s">
        <v>4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23</v>
      </c>
      <c r="D1190" s="34">
        <v>23</v>
      </c>
      <c r="E1190" s="38">
        <v>151.02000000000001</v>
      </c>
      <c r="F1190" s="39" t="s">
        <v>4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23</v>
      </c>
      <c r="D1191" s="34">
        <v>94</v>
      </c>
      <c r="E1191" s="38">
        <v>151</v>
      </c>
      <c r="F1191" s="39" t="s">
        <v>4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23</v>
      </c>
      <c r="D1192" s="34">
        <v>10</v>
      </c>
      <c r="E1192" s="38">
        <v>150.93</v>
      </c>
      <c r="F1192" s="39" t="s">
        <v>4</v>
      </c>
      <c r="G1192" s="40" t="s">
        <v>7</v>
      </c>
    </row>
    <row r="1193" spans="1:7">
      <c r="A1193" s="35">
        <v>44721</v>
      </c>
      <c r="B1193" s="36">
        <v>0.64516747685185194</v>
      </c>
      <c r="C1193" s="37" t="s">
        <v>23</v>
      </c>
      <c r="D1193" s="34">
        <v>9</v>
      </c>
      <c r="E1193" s="38">
        <v>150.94</v>
      </c>
      <c r="F1193" s="39" t="s">
        <v>4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23</v>
      </c>
      <c r="D1194" s="34">
        <v>18</v>
      </c>
      <c r="E1194" s="38">
        <v>150.94</v>
      </c>
      <c r="F1194" s="39" t="s">
        <v>4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23</v>
      </c>
      <c r="D1195" s="34">
        <v>6</v>
      </c>
      <c r="E1195" s="38">
        <v>150.93</v>
      </c>
      <c r="F1195" s="39" t="s">
        <v>4</v>
      </c>
      <c r="G1195" s="40" t="s">
        <v>7</v>
      </c>
    </row>
    <row r="1196" spans="1:7">
      <c r="A1196" s="35">
        <v>44721</v>
      </c>
      <c r="B1196" s="36">
        <v>0.6453310185185186</v>
      </c>
      <c r="C1196" s="37" t="s">
        <v>23</v>
      </c>
      <c r="D1196" s="34">
        <v>30</v>
      </c>
      <c r="E1196" s="38">
        <v>150.93</v>
      </c>
      <c r="F1196" s="39" t="s">
        <v>4</v>
      </c>
      <c r="G1196" s="40" t="s">
        <v>7</v>
      </c>
    </row>
    <row r="1197" spans="1:7">
      <c r="A1197" s="35">
        <v>44721</v>
      </c>
      <c r="B1197" s="36">
        <v>0.6453310185185186</v>
      </c>
      <c r="C1197" s="37" t="s">
        <v>23</v>
      </c>
      <c r="D1197" s="34">
        <v>3</v>
      </c>
      <c r="E1197" s="38">
        <v>150.9</v>
      </c>
      <c r="F1197" s="39" t="s">
        <v>4</v>
      </c>
      <c r="G1197" s="40" t="s">
        <v>8</v>
      </c>
    </row>
    <row r="1198" spans="1:7">
      <c r="A1198" s="35">
        <v>44721</v>
      </c>
      <c r="B1198" s="36">
        <v>0.6453310185185186</v>
      </c>
      <c r="C1198" s="37" t="s">
        <v>23</v>
      </c>
      <c r="D1198" s="34">
        <v>4</v>
      </c>
      <c r="E1198" s="38">
        <v>150.9</v>
      </c>
      <c r="F1198" s="39" t="s">
        <v>4</v>
      </c>
      <c r="G1198" s="40" t="s">
        <v>8</v>
      </c>
    </row>
    <row r="1199" spans="1:7">
      <c r="A1199" s="35">
        <v>44721</v>
      </c>
      <c r="B1199" s="36">
        <v>0.6453310185185186</v>
      </c>
      <c r="C1199" s="37" t="s">
        <v>23</v>
      </c>
      <c r="D1199" s="34">
        <v>4</v>
      </c>
      <c r="E1199" s="38">
        <v>150.9</v>
      </c>
      <c r="F1199" s="39" t="s">
        <v>4</v>
      </c>
      <c r="G1199" s="40" t="s">
        <v>8</v>
      </c>
    </row>
    <row r="1200" spans="1:7">
      <c r="A1200" s="35">
        <v>44721</v>
      </c>
      <c r="B1200" s="36">
        <v>0.6453310185185186</v>
      </c>
      <c r="C1200" s="37" t="s">
        <v>23</v>
      </c>
      <c r="D1200" s="34">
        <v>5</v>
      </c>
      <c r="E1200" s="38">
        <v>150.9</v>
      </c>
      <c r="F1200" s="39" t="s">
        <v>4</v>
      </c>
      <c r="G1200" s="40" t="s">
        <v>8</v>
      </c>
    </row>
    <row r="1201" spans="1:7">
      <c r="A1201" s="35">
        <v>44721</v>
      </c>
      <c r="B1201" s="36">
        <v>0.6453310185185186</v>
      </c>
      <c r="C1201" s="37" t="s">
        <v>23</v>
      </c>
      <c r="D1201" s="34">
        <v>100</v>
      </c>
      <c r="E1201" s="38">
        <v>150.91</v>
      </c>
      <c r="F1201" s="39" t="s">
        <v>4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23</v>
      </c>
      <c r="D1202" s="34">
        <v>10</v>
      </c>
      <c r="E1202" s="38">
        <v>150.91</v>
      </c>
      <c r="F1202" s="39" t="s">
        <v>4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23</v>
      </c>
      <c r="D1203" s="34">
        <v>46</v>
      </c>
      <c r="E1203" s="38">
        <v>150.91</v>
      </c>
      <c r="F1203" s="39" t="s">
        <v>4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23</v>
      </c>
      <c r="D1204" s="34">
        <v>90</v>
      </c>
      <c r="E1204" s="38">
        <v>150.91</v>
      </c>
      <c r="F1204" s="39" t="s">
        <v>4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23</v>
      </c>
      <c r="D1205" s="34">
        <v>100</v>
      </c>
      <c r="E1205" s="38">
        <v>150.91</v>
      </c>
      <c r="F1205" s="39" t="s">
        <v>4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23</v>
      </c>
      <c r="D1206" s="34">
        <v>27</v>
      </c>
      <c r="E1206" s="38">
        <v>150.91</v>
      </c>
      <c r="F1206" s="39" t="s">
        <v>4</v>
      </c>
      <c r="G1206" s="40" t="s">
        <v>5</v>
      </c>
    </row>
    <row r="1207" spans="1:7">
      <c r="A1207" s="35">
        <v>44721</v>
      </c>
      <c r="B1207" s="36">
        <v>0.64533877314814825</v>
      </c>
      <c r="C1207" s="37" t="s">
        <v>23</v>
      </c>
      <c r="D1207" s="34">
        <v>89</v>
      </c>
      <c r="E1207" s="38">
        <v>150.91</v>
      </c>
      <c r="F1207" s="39" t="s">
        <v>4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23</v>
      </c>
      <c r="D1208" s="34">
        <v>11</v>
      </c>
      <c r="E1208" s="38">
        <v>150.91</v>
      </c>
      <c r="F1208" s="39" t="s">
        <v>4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23</v>
      </c>
      <c r="D1209" s="34">
        <v>9</v>
      </c>
      <c r="E1209" s="38">
        <v>150.9</v>
      </c>
      <c r="F1209" s="39" t="s">
        <v>4</v>
      </c>
      <c r="G1209" s="40" t="s">
        <v>8</v>
      </c>
    </row>
    <row r="1210" spans="1:7">
      <c r="A1210" s="35">
        <v>44721</v>
      </c>
      <c r="B1210" s="36">
        <v>0.64581851851851857</v>
      </c>
      <c r="C1210" s="37" t="s">
        <v>23</v>
      </c>
      <c r="D1210" s="34">
        <v>11</v>
      </c>
      <c r="E1210" s="38">
        <v>150.9</v>
      </c>
      <c r="F1210" s="39" t="s">
        <v>4</v>
      </c>
      <c r="G1210" s="40" t="s">
        <v>8</v>
      </c>
    </row>
    <row r="1211" spans="1:7">
      <c r="A1211" s="35">
        <v>44721</v>
      </c>
      <c r="B1211" s="36">
        <v>0.64581851851851857</v>
      </c>
      <c r="C1211" s="37" t="s">
        <v>23</v>
      </c>
      <c r="D1211" s="34">
        <v>3</v>
      </c>
      <c r="E1211" s="38">
        <v>150.91</v>
      </c>
      <c r="F1211" s="39" t="s">
        <v>4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23</v>
      </c>
      <c r="D1212" s="34">
        <v>8</v>
      </c>
      <c r="E1212" s="38">
        <v>150.91</v>
      </c>
      <c r="F1212" s="39" t="s">
        <v>4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23</v>
      </c>
      <c r="D1213" s="34">
        <v>46</v>
      </c>
      <c r="E1213" s="38">
        <v>150.91</v>
      </c>
      <c r="F1213" s="39" t="s">
        <v>4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23</v>
      </c>
      <c r="D1214" s="34">
        <v>89</v>
      </c>
      <c r="E1214" s="38">
        <v>150.91</v>
      </c>
      <c r="F1214" s="39" t="s">
        <v>4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23</v>
      </c>
      <c r="D1215" s="34">
        <v>100</v>
      </c>
      <c r="E1215" s="38">
        <v>150.9</v>
      </c>
      <c r="F1215" s="39" t="s">
        <v>4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23</v>
      </c>
      <c r="D1216" s="34">
        <v>24</v>
      </c>
      <c r="E1216" s="38">
        <v>151.33000000000001</v>
      </c>
      <c r="F1216" s="39" t="s">
        <v>4</v>
      </c>
      <c r="G1216" s="40" t="s">
        <v>5</v>
      </c>
    </row>
    <row r="1217" spans="1:7">
      <c r="A1217" s="35">
        <v>44721</v>
      </c>
      <c r="B1217" s="36">
        <v>0.64753032407407418</v>
      </c>
      <c r="C1217" s="37" t="s">
        <v>23</v>
      </c>
      <c r="D1217" s="34">
        <v>92</v>
      </c>
      <c r="E1217" s="38">
        <v>151.33000000000001</v>
      </c>
      <c r="F1217" s="39" t="s">
        <v>4</v>
      </c>
      <c r="G1217" s="40" t="s">
        <v>5</v>
      </c>
    </row>
    <row r="1218" spans="1:7">
      <c r="A1218" s="35">
        <v>44721</v>
      </c>
      <c r="B1218" s="36">
        <v>0.64753032407407418</v>
      </c>
      <c r="C1218" s="37" t="s">
        <v>23</v>
      </c>
      <c r="D1218" s="34">
        <v>6</v>
      </c>
      <c r="E1218" s="38">
        <v>151.32</v>
      </c>
      <c r="F1218" s="39" t="s">
        <v>4</v>
      </c>
      <c r="G1218" s="40" t="s">
        <v>6</v>
      </c>
    </row>
    <row r="1219" spans="1:7">
      <c r="A1219" s="35">
        <v>44721</v>
      </c>
      <c r="B1219" s="36">
        <v>0.64753032407407418</v>
      </c>
      <c r="C1219" s="37" t="s">
        <v>23</v>
      </c>
      <c r="D1219" s="34">
        <v>33</v>
      </c>
      <c r="E1219" s="38">
        <v>151.33000000000001</v>
      </c>
      <c r="F1219" s="39" t="s">
        <v>4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23</v>
      </c>
      <c r="D1220" s="34">
        <v>67</v>
      </c>
      <c r="E1220" s="38">
        <v>151.33000000000001</v>
      </c>
      <c r="F1220" s="39" t="s">
        <v>4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23</v>
      </c>
      <c r="D1221" s="34">
        <v>7</v>
      </c>
      <c r="E1221" s="38">
        <v>151.27000000000001</v>
      </c>
      <c r="F1221" s="39" t="s">
        <v>4</v>
      </c>
      <c r="G1221" s="40" t="s">
        <v>5</v>
      </c>
    </row>
    <row r="1222" spans="1:7">
      <c r="A1222" s="35">
        <v>44721</v>
      </c>
      <c r="B1222" s="36">
        <v>0.64758599537037043</v>
      </c>
      <c r="C1222" s="37" t="s">
        <v>23</v>
      </c>
      <c r="D1222" s="34">
        <v>28</v>
      </c>
      <c r="E1222" s="38">
        <v>151.27000000000001</v>
      </c>
      <c r="F1222" s="39" t="s">
        <v>4</v>
      </c>
      <c r="G1222" s="40" t="s">
        <v>5</v>
      </c>
    </row>
    <row r="1223" spans="1:7">
      <c r="A1223" s="35">
        <v>44721</v>
      </c>
      <c r="B1223" s="36">
        <v>0.64758599537037043</v>
      </c>
      <c r="C1223" s="37" t="s">
        <v>23</v>
      </c>
      <c r="D1223" s="34">
        <v>10</v>
      </c>
      <c r="E1223" s="38">
        <v>151.27000000000001</v>
      </c>
      <c r="F1223" s="39" t="s">
        <v>4</v>
      </c>
      <c r="G1223" s="40" t="s">
        <v>7</v>
      </c>
    </row>
    <row r="1224" spans="1:7">
      <c r="A1224" s="35">
        <v>44721</v>
      </c>
      <c r="B1224" s="36">
        <v>0.64758599537037043</v>
      </c>
      <c r="C1224" s="37" t="s">
        <v>23</v>
      </c>
      <c r="D1224" s="34">
        <v>2</v>
      </c>
      <c r="E1224" s="38">
        <v>151.27000000000001</v>
      </c>
      <c r="F1224" s="39" t="s">
        <v>4</v>
      </c>
      <c r="G1224" s="40" t="s">
        <v>7</v>
      </c>
    </row>
    <row r="1225" spans="1:7">
      <c r="A1225" s="35">
        <v>44721</v>
      </c>
      <c r="B1225" s="36">
        <v>0.64758599537037043</v>
      </c>
      <c r="C1225" s="37" t="s">
        <v>23</v>
      </c>
      <c r="D1225" s="34">
        <v>24</v>
      </c>
      <c r="E1225" s="38">
        <v>151.27000000000001</v>
      </c>
      <c r="F1225" s="39" t="s">
        <v>4</v>
      </c>
      <c r="G1225" s="40" t="s">
        <v>7</v>
      </c>
    </row>
    <row r="1226" spans="1:7">
      <c r="A1226" s="35">
        <v>44721</v>
      </c>
      <c r="B1226" s="36">
        <v>0.64758599537037043</v>
      </c>
      <c r="C1226" s="37" t="s">
        <v>23</v>
      </c>
      <c r="D1226" s="34">
        <v>64</v>
      </c>
      <c r="E1226" s="38">
        <v>151.27000000000001</v>
      </c>
      <c r="F1226" s="39" t="s">
        <v>4</v>
      </c>
      <c r="G1226" s="40" t="s">
        <v>7</v>
      </c>
    </row>
    <row r="1227" spans="1:7">
      <c r="A1227" s="35">
        <v>44721</v>
      </c>
      <c r="B1227" s="36">
        <v>0.64758599537037043</v>
      </c>
      <c r="C1227" s="37" t="s">
        <v>23</v>
      </c>
      <c r="D1227" s="34">
        <v>4</v>
      </c>
      <c r="E1227" s="38">
        <v>151.27000000000001</v>
      </c>
      <c r="F1227" s="39" t="s">
        <v>4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23</v>
      </c>
      <c r="D1228" s="34">
        <v>4</v>
      </c>
      <c r="E1228" s="38">
        <v>151.27000000000001</v>
      </c>
      <c r="F1228" s="39" t="s">
        <v>4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23</v>
      </c>
      <c r="D1229" s="34">
        <v>23</v>
      </c>
      <c r="E1229" s="38">
        <v>151.27000000000001</v>
      </c>
      <c r="F1229" s="39" t="s">
        <v>4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23</v>
      </c>
      <c r="D1230" s="34">
        <v>23</v>
      </c>
      <c r="E1230" s="38">
        <v>151.27000000000001</v>
      </c>
      <c r="F1230" s="39" t="s">
        <v>4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23</v>
      </c>
      <c r="D1231" s="34">
        <v>77</v>
      </c>
      <c r="E1231" s="38">
        <v>151.27000000000001</v>
      </c>
      <c r="F1231" s="39" t="s">
        <v>4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23</v>
      </c>
      <c r="D1232" s="34">
        <v>100</v>
      </c>
      <c r="E1232" s="38">
        <v>151.27000000000001</v>
      </c>
      <c r="F1232" s="39" t="s">
        <v>4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23</v>
      </c>
      <c r="D1233" s="34">
        <v>6</v>
      </c>
      <c r="E1233" s="38">
        <v>151.27000000000001</v>
      </c>
      <c r="F1233" s="39" t="s">
        <v>4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23</v>
      </c>
      <c r="D1234" s="34">
        <v>1</v>
      </c>
      <c r="E1234" s="38">
        <v>151.26</v>
      </c>
      <c r="F1234" s="39" t="s">
        <v>4</v>
      </c>
      <c r="G1234" s="40" t="s">
        <v>5</v>
      </c>
    </row>
    <row r="1235" spans="1:7">
      <c r="A1235" s="35">
        <v>44721</v>
      </c>
      <c r="B1235" s="36">
        <v>0.64758773148148152</v>
      </c>
      <c r="C1235" s="37" t="s">
        <v>23</v>
      </c>
      <c r="D1235" s="34">
        <v>5</v>
      </c>
      <c r="E1235" s="38">
        <v>151.25</v>
      </c>
      <c r="F1235" s="39" t="s">
        <v>4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23</v>
      </c>
      <c r="D1236" s="34">
        <v>10</v>
      </c>
      <c r="E1236" s="38">
        <v>151.26</v>
      </c>
      <c r="F1236" s="39" t="s">
        <v>4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23</v>
      </c>
      <c r="D1237" s="34">
        <v>27</v>
      </c>
      <c r="E1237" s="38">
        <v>151.22</v>
      </c>
      <c r="F1237" s="39" t="s">
        <v>4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23</v>
      </c>
      <c r="D1238" s="34">
        <v>100</v>
      </c>
      <c r="E1238" s="38">
        <v>151.22999999999999</v>
      </c>
      <c r="F1238" s="39" t="s">
        <v>4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23</v>
      </c>
      <c r="D1239" s="34">
        <v>100</v>
      </c>
      <c r="E1239" s="38">
        <v>151.27000000000001</v>
      </c>
      <c r="F1239" s="39" t="s">
        <v>4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23</v>
      </c>
      <c r="D1240" s="34">
        <v>9</v>
      </c>
      <c r="E1240" s="38">
        <v>151.27000000000001</v>
      </c>
      <c r="F1240" s="39" t="s">
        <v>4</v>
      </c>
      <c r="G1240" s="40" t="s">
        <v>5</v>
      </c>
    </row>
    <row r="1241" spans="1:7">
      <c r="A1241" s="35">
        <v>44721</v>
      </c>
      <c r="B1241" s="36">
        <v>0.64904155092592597</v>
      </c>
      <c r="C1241" s="37" t="s">
        <v>23</v>
      </c>
      <c r="D1241" s="34">
        <v>37</v>
      </c>
      <c r="E1241" s="38">
        <v>151.27000000000001</v>
      </c>
      <c r="F1241" s="39" t="s">
        <v>4</v>
      </c>
      <c r="G1241" s="40" t="s">
        <v>5</v>
      </c>
    </row>
    <row r="1242" spans="1:7">
      <c r="A1242" s="35">
        <v>44721</v>
      </c>
      <c r="B1242" s="36">
        <v>0.64988263888888897</v>
      </c>
      <c r="C1242" s="37" t="s">
        <v>23</v>
      </c>
      <c r="D1242" s="34">
        <v>5</v>
      </c>
      <c r="E1242" s="38">
        <v>151.41999999999999</v>
      </c>
      <c r="F1242" s="39" t="s">
        <v>4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23</v>
      </c>
      <c r="D1243" s="34">
        <v>74</v>
      </c>
      <c r="E1243" s="38">
        <v>151.41999999999999</v>
      </c>
      <c r="F1243" s="39" t="s">
        <v>4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23</v>
      </c>
      <c r="D1244" s="34">
        <v>5</v>
      </c>
      <c r="E1244" s="38">
        <v>151.41999999999999</v>
      </c>
      <c r="F1244" s="39" t="s">
        <v>4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23</v>
      </c>
      <c r="D1245" s="34">
        <v>16</v>
      </c>
      <c r="E1245" s="38">
        <v>151.41999999999999</v>
      </c>
      <c r="F1245" s="39" t="s">
        <v>4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23</v>
      </c>
      <c r="D1246" s="34">
        <v>46</v>
      </c>
      <c r="E1246" s="38">
        <v>151.38999999999999</v>
      </c>
      <c r="F1246" s="39" t="s">
        <v>4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23</v>
      </c>
      <c r="D1247" s="34">
        <v>8</v>
      </c>
      <c r="E1247" s="38">
        <v>151.37</v>
      </c>
      <c r="F1247" s="39" t="s">
        <v>4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23</v>
      </c>
      <c r="D1248" s="34">
        <v>40</v>
      </c>
      <c r="E1248" s="38">
        <v>151.37</v>
      </c>
      <c r="F1248" s="39" t="s">
        <v>4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23</v>
      </c>
      <c r="D1249" s="34">
        <v>90</v>
      </c>
      <c r="E1249" s="38">
        <v>151.30000000000001</v>
      </c>
      <c r="F1249" s="39" t="s">
        <v>4</v>
      </c>
      <c r="G1249" s="40" t="s">
        <v>5</v>
      </c>
    </row>
    <row r="1250" spans="1:7">
      <c r="A1250" s="35">
        <v>44721</v>
      </c>
      <c r="B1250" s="36">
        <v>0.64998541666666676</v>
      </c>
      <c r="C1250" s="37" t="s">
        <v>23</v>
      </c>
      <c r="D1250" s="34">
        <v>2</v>
      </c>
      <c r="E1250" s="38">
        <v>151.30000000000001</v>
      </c>
      <c r="F1250" s="39" t="s">
        <v>4</v>
      </c>
      <c r="G1250" s="40" t="s">
        <v>5</v>
      </c>
    </row>
    <row r="1251" spans="1:7">
      <c r="A1251" s="35">
        <v>44721</v>
      </c>
      <c r="B1251" s="36">
        <v>0.64998541666666676</v>
      </c>
      <c r="C1251" s="37" t="s">
        <v>23</v>
      </c>
      <c r="D1251" s="34">
        <v>98</v>
      </c>
      <c r="E1251" s="38">
        <v>151.28</v>
      </c>
      <c r="F1251" s="39" t="s">
        <v>4</v>
      </c>
      <c r="G1251" s="40" t="s">
        <v>5</v>
      </c>
    </row>
    <row r="1252" spans="1:7">
      <c r="A1252" s="35">
        <v>44721</v>
      </c>
      <c r="B1252" s="36">
        <v>0.64998541666666676</v>
      </c>
      <c r="C1252" s="37" t="s">
        <v>23</v>
      </c>
      <c r="D1252" s="34">
        <v>2</v>
      </c>
      <c r="E1252" s="38">
        <v>151.28</v>
      </c>
      <c r="F1252" s="39" t="s">
        <v>4</v>
      </c>
      <c r="G1252" s="40" t="s">
        <v>5</v>
      </c>
    </row>
    <row r="1253" spans="1:7">
      <c r="A1253" s="35">
        <v>44721</v>
      </c>
      <c r="B1253" s="36">
        <v>0.65279884259259269</v>
      </c>
      <c r="C1253" s="37" t="s">
        <v>23</v>
      </c>
      <c r="D1253" s="34">
        <v>13</v>
      </c>
      <c r="E1253" s="38">
        <v>151.41</v>
      </c>
      <c r="F1253" s="39" t="s">
        <v>4</v>
      </c>
      <c r="G1253" s="40" t="s">
        <v>5</v>
      </c>
    </row>
    <row r="1254" spans="1:7">
      <c r="A1254" s="35">
        <v>44721</v>
      </c>
      <c r="B1254" s="36">
        <v>0.65279884259259269</v>
      </c>
      <c r="C1254" s="37" t="s">
        <v>23</v>
      </c>
      <c r="D1254" s="34">
        <v>14</v>
      </c>
      <c r="E1254" s="38">
        <v>151.41</v>
      </c>
      <c r="F1254" s="39" t="s">
        <v>4</v>
      </c>
      <c r="G1254" s="40" t="s">
        <v>5</v>
      </c>
    </row>
    <row r="1255" spans="1:7">
      <c r="A1255" s="35">
        <v>44721</v>
      </c>
      <c r="B1255" s="36">
        <v>0.65279884259259269</v>
      </c>
      <c r="C1255" s="37" t="s">
        <v>23</v>
      </c>
      <c r="D1255" s="34">
        <v>18</v>
      </c>
      <c r="E1255" s="38">
        <v>151.38999999999999</v>
      </c>
      <c r="F1255" s="39" t="s">
        <v>4</v>
      </c>
      <c r="G1255" s="40" t="s">
        <v>7</v>
      </c>
    </row>
    <row r="1256" spans="1:7">
      <c r="A1256" s="35">
        <v>44721</v>
      </c>
      <c r="B1256" s="36">
        <v>0.65279884259259269</v>
      </c>
      <c r="C1256" s="37" t="s">
        <v>23</v>
      </c>
      <c r="D1256" s="34">
        <v>26</v>
      </c>
      <c r="E1256" s="38">
        <v>151.41</v>
      </c>
      <c r="F1256" s="39" t="s">
        <v>4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23</v>
      </c>
      <c r="D1257" s="34">
        <v>46</v>
      </c>
      <c r="E1257" s="38">
        <v>151.41</v>
      </c>
      <c r="F1257" s="39" t="s">
        <v>4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23</v>
      </c>
      <c r="D1258" s="34">
        <v>46</v>
      </c>
      <c r="E1258" s="38">
        <v>151.41</v>
      </c>
      <c r="F1258" s="39" t="s">
        <v>4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23</v>
      </c>
      <c r="D1259" s="34">
        <v>54</v>
      </c>
      <c r="E1259" s="38">
        <v>151.41</v>
      </c>
      <c r="F1259" s="39" t="s">
        <v>4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23</v>
      </c>
      <c r="D1260" s="34">
        <v>74</v>
      </c>
      <c r="E1260" s="38">
        <v>151.41</v>
      </c>
      <c r="F1260" s="39" t="s">
        <v>4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23</v>
      </c>
      <c r="D1261" s="34">
        <v>100</v>
      </c>
      <c r="E1261" s="38">
        <v>151.38999999999999</v>
      </c>
      <c r="F1261" s="39" t="s">
        <v>4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23</v>
      </c>
      <c r="D1262" s="34">
        <v>27</v>
      </c>
      <c r="E1262" s="38">
        <v>151.38</v>
      </c>
      <c r="F1262" s="39" t="s">
        <v>4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23</v>
      </c>
      <c r="D1263" s="34">
        <v>49</v>
      </c>
      <c r="E1263" s="38">
        <v>151.38999999999999</v>
      </c>
      <c r="F1263" s="39" t="s">
        <v>4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23</v>
      </c>
      <c r="D1264" s="34">
        <v>73</v>
      </c>
      <c r="E1264" s="38">
        <v>151.38</v>
      </c>
      <c r="F1264" s="39" t="s">
        <v>4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23</v>
      </c>
      <c r="D1265" s="34">
        <v>9</v>
      </c>
      <c r="E1265" s="38">
        <v>151.37</v>
      </c>
      <c r="F1265" s="39" t="s">
        <v>4</v>
      </c>
      <c r="G1265" s="40" t="s">
        <v>7</v>
      </c>
    </row>
    <row r="1266" spans="1:7">
      <c r="A1266" s="35">
        <v>44721</v>
      </c>
      <c r="B1266" s="36">
        <v>0.65281134259259266</v>
      </c>
      <c r="C1266" s="37" t="s">
        <v>23</v>
      </c>
      <c r="D1266" s="34">
        <v>7</v>
      </c>
      <c r="E1266" s="38">
        <v>151.38</v>
      </c>
      <c r="F1266" s="39" t="s">
        <v>4</v>
      </c>
      <c r="G1266" s="40" t="s">
        <v>8</v>
      </c>
    </row>
    <row r="1267" spans="1:7">
      <c r="A1267" s="35">
        <v>44721</v>
      </c>
      <c r="B1267" s="36">
        <v>0.65281134259259266</v>
      </c>
      <c r="C1267" s="37" t="s">
        <v>23</v>
      </c>
      <c r="D1267" s="34">
        <v>26</v>
      </c>
      <c r="E1267" s="38">
        <v>151.38</v>
      </c>
      <c r="F1267" s="39" t="s">
        <v>4</v>
      </c>
      <c r="G1267" s="40" t="s">
        <v>8</v>
      </c>
    </row>
    <row r="1268" spans="1:7">
      <c r="A1268" s="35">
        <v>44721</v>
      </c>
      <c r="B1268" s="36">
        <v>0.65281134259259266</v>
      </c>
      <c r="C1268" s="37" t="s">
        <v>23</v>
      </c>
      <c r="D1268" s="34">
        <v>34</v>
      </c>
      <c r="E1268" s="38">
        <v>151.38</v>
      </c>
      <c r="F1268" s="39" t="s">
        <v>4</v>
      </c>
      <c r="G1268" s="40" t="s">
        <v>8</v>
      </c>
    </row>
    <row r="1269" spans="1:7">
      <c r="A1269" s="35">
        <v>44721</v>
      </c>
      <c r="B1269" s="36">
        <v>0.65281134259259266</v>
      </c>
      <c r="C1269" s="37" t="s">
        <v>23</v>
      </c>
      <c r="D1269" s="34">
        <v>25</v>
      </c>
      <c r="E1269" s="38">
        <v>151.38</v>
      </c>
      <c r="F1269" s="39" t="s">
        <v>4</v>
      </c>
      <c r="G1269" s="40" t="s">
        <v>8</v>
      </c>
    </row>
    <row r="1270" spans="1:7">
      <c r="A1270" s="35">
        <v>44721</v>
      </c>
      <c r="B1270" s="36">
        <v>0.65281134259259266</v>
      </c>
      <c r="C1270" s="37" t="s">
        <v>23</v>
      </c>
      <c r="D1270" s="34">
        <v>4</v>
      </c>
      <c r="E1270" s="38">
        <v>151.38</v>
      </c>
      <c r="F1270" s="39" t="s">
        <v>4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23</v>
      </c>
      <c r="D1271" s="34">
        <v>6</v>
      </c>
      <c r="E1271" s="38">
        <v>151.38</v>
      </c>
      <c r="F1271" s="39" t="s">
        <v>4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23</v>
      </c>
      <c r="D1272" s="34">
        <v>9</v>
      </c>
      <c r="E1272" s="38">
        <v>151.38</v>
      </c>
      <c r="F1272" s="39" t="s">
        <v>4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23</v>
      </c>
      <c r="D1273" s="34">
        <v>13</v>
      </c>
      <c r="E1273" s="38">
        <v>151.35</v>
      </c>
      <c r="F1273" s="39" t="s">
        <v>4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23</v>
      </c>
      <c r="D1274" s="34">
        <v>23</v>
      </c>
      <c r="E1274" s="38">
        <v>151.38</v>
      </c>
      <c r="F1274" s="39" t="s">
        <v>4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23</v>
      </c>
      <c r="D1275" s="34">
        <v>36</v>
      </c>
      <c r="E1275" s="38">
        <v>151.38</v>
      </c>
      <c r="F1275" s="39" t="s">
        <v>4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23</v>
      </c>
      <c r="D1276" s="34">
        <v>43</v>
      </c>
      <c r="E1276" s="38">
        <v>151.38</v>
      </c>
      <c r="F1276" s="39" t="s">
        <v>4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23</v>
      </c>
      <c r="D1277" s="34">
        <v>57</v>
      </c>
      <c r="E1277" s="38">
        <v>151.38</v>
      </c>
      <c r="F1277" s="39" t="s">
        <v>4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23</v>
      </c>
      <c r="D1278" s="34">
        <v>23</v>
      </c>
      <c r="E1278" s="38">
        <v>151.35</v>
      </c>
      <c r="F1278" s="39" t="s">
        <v>4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23</v>
      </c>
      <c r="D1279" s="34">
        <v>10</v>
      </c>
      <c r="E1279" s="38">
        <v>151.35</v>
      </c>
      <c r="F1279" s="39" t="s">
        <v>4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23</v>
      </c>
      <c r="D1280" s="34">
        <v>46</v>
      </c>
      <c r="E1280" s="38">
        <v>151.34</v>
      </c>
      <c r="F1280" s="39" t="s">
        <v>4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23</v>
      </c>
      <c r="D1281" s="34">
        <v>21</v>
      </c>
      <c r="E1281" s="38">
        <v>151.27000000000001</v>
      </c>
      <c r="F1281" s="39" t="s">
        <v>4</v>
      </c>
      <c r="G1281" s="40" t="s">
        <v>7</v>
      </c>
    </row>
    <row r="1282" spans="1:7">
      <c r="A1282" s="35">
        <v>44721</v>
      </c>
      <c r="B1282" s="36">
        <v>0.65300173611111112</v>
      </c>
      <c r="C1282" s="37" t="s">
        <v>23</v>
      </c>
      <c r="D1282" s="34">
        <v>24</v>
      </c>
      <c r="E1282" s="38">
        <v>151.27000000000001</v>
      </c>
      <c r="F1282" s="39" t="s">
        <v>4</v>
      </c>
      <c r="G1282" s="40" t="s">
        <v>7</v>
      </c>
    </row>
    <row r="1283" spans="1:7">
      <c r="A1283" s="35">
        <v>44721</v>
      </c>
      <c r="B1283" s="36">
        <v>0.65300173611111112</v>
      </c>
      <c r="C1283" s="37" t="s">
        <v>23</v>
      </c>
      <c r="D1283" s="34">
        <v>24</v>
      </c>
      <c r="E1283" s="38">
        <v>151.27000000000001</v>
      </c>
      <c r="F1283" s="39" t="s">
        <v>4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23</v>
      </c>
      <c r="D1284" s="34">
        <v>6</v>
      </c>
      <c r="E1284" s="38">
        <v>151.26</v>
      </c>
      <c r="F1284" s="39" t="s">
        <v>4</v>
      </c>
      <c r="G1284" s="40" t="s">
        <v>6</v>
      </c>
    </row>
    <row r="1285" spans="1:7">
      <c r="A1285" s="35">
        <v>44721</v>
      </c>
      <c r="B1285" s="36">
        <v>0.65300173611111112</v>
      </c>
      <c r="C1285" s="37" t="s">
        <v>23</v>
      </c>
      <c r="D1285" s="34">
        <v>90</v>
      </c>
      <c r="E1285" s="38">
        <v>151.28</v>
      </c>
      <c r="F1285" s="39" t="s">
        <v>4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23</v>
      </c>
      <c r="D1286" s="34">
        <v>10</v>
      </c>
      <c r="E1286" s="38">
        <v>151.28</v>
      </c>
      <c r="F1286" s="39" t="s">
        <v>4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23</v>
      </c>
      <c r="D1287" s="34">
        <v>10</v>
      </c>
      <c r="E1287" s="38">
        <v>151.28</v>
      </c>
      <c r="F1287" s="39" t="s">
        <v>4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23</v>
      </c>
      <c r="D1288" s="34">
        <v>90</v>
      </c>
      <c r="E1288" s="38">
        <v>151.28</v>
      </c>
      <c r="F1288" s="39" t="s">
        <v>4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23</v>
      </c>
      <c r="D1289" s="34">
        <v>10</v>
      </c>
      <c r="E1289" s="38">
        <v>151.19999999999999</v>
      </c>
      <c r="F1289" s="39" t="s">
        <v>4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23</v>
      </c>
      <c r="D1290" s="34">
        <v>36</v>
      </c>
      <c r="E1290" s="38">
        <v>151.19999999999999</v>
      </c>
      <c r="F1290" s="39" t="s">
        <v>4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23</v>
      </c>
      <c r="D1291" s="34">
        <v>46</v>
      </c>
      <c r="E1291" s="38">
        <v>151.19999999999999</v>
      </c>
      <c r="F1291" s="39" t="s">
        <v>4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23</v>
      </c>
      <c r="D1292" s="34">
        <v>100</v>
      </c>
      <c r="E1292" s="38">
        <v>151.19999999999999</v>
      </c>
      <c r="F1292" s="39" t="s">
        <v>4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23</v>
      </c>
      <c r="D1293" s="34">
        <v>6</v>
      </c>
      <c r="E1293" s="38">
        <v>151.05000000000001</v>
      </c>
      <c r="F1293" s="39" t="s">
        <v>4</v>
      </c>
      <c r="G1293" s="40" t="s">
        <v>5</v>
      </c>
    </row>
    <row r="1294" spans="1:7">
      <c r="A1294" s="35">
        <v>44721</v>
      </c>
      <c r="B1294" s="36">
        <v>0.65491377314814814</v>
      </c>
      <c r="C1294" s="37" t="s">
        <v>23</v>
      </c>
      <c r="D1294" s="34">
        <v>27</v>
      </c>
      <c r="E1294" s="38">
        <v>151.07</v>
      </c>
      <c r="F1294" s="39" t="s">
        <v>4</v>
      </c>
      <c r="G1294" s="40" t="s">
        <v>7</v>
      </c>
    </row>
    <row r="1295" spans="1:7">
      <c r="A1295" s="35">
        <v>44721</v>
      </c>
      <c r="B1295" s="36">
        <v>0.65491377314814814</v>
      </c>
      <c r="C1295" s="37" t="s">
        <v>23</v>
      </c>
      <c r="D1295" s="34">
        <v>6</v>
      </c>
      <c r="E1295" s="38">
        <v>151.07</v>
      </c>
      <c r="F1295" s="39" t="s">
        <v>4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23</v>
      </c>
      <c r="D1296" s="34">
        <v>35</v>
      </c>
      <c r="E1296" s="38">
        <v>151.07</v>
      </c>
      <c r="F1296" s="39" t="s">
        <v>4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23</v>
      </c>
      <c r="D1297" s="34">
        <v>41</v>
      </c>
      <c r="E1297" s="38">
        <v>151.07</v>
      </c>
      <c r="F1297" s="39" t="s">
        <v>4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23</v>
      </c>
      <c r="D1298" s="34">
        <v>46</v>
      </c>
      <c r="E1298" s="38">
        <v>151.07</v>
      </c>
      <c r="F1298" s="39" t="s">
        <v>4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23</v>
      </c>
      <c r="D1299" s="34">
        <v>48</v>
      </c>
      <c r="E1299" s="38">
        <v>151.07</v>
      </c>
      <c r="F1299" s="39" t="s">
        <v>4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23</v>
      </c>
      <c r="D1300" s="34">
        <v>59</v>
      </c>
      <c r="E1300" s="38">
        <v>151.07</v>
      </c>
      <c r="F1300" s="39" t="s">
        <v>4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23</v>
      </c>
      <c r="D1301" s="34">
        <v>59</v>
      </c>
      <c r="E1301" s="38">
        <v>151.07</v>
      </c>
      <c r="F1301" s="39" t="s">
        <v>4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23</v>
      </c>
      <c r="D1302" s="34">
        <v>9</v>
      </c>
      <c r="E1302" s="38">
        <v>151.06</v>
      </c>
      <c r="F1302" s="39" t="s">
        <v>4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23</v>
      </c>
      <c r="D1303" s="34">
        <v>24</v>
      </c>
      <c r="E1303" s="38">
        <v>151.06</v>
      </c>
      <c r="F1303" s="39" t="s">
        <v>4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23</v>
      </c>
      <c r="D1304" s="34">
        <v>46</v>
      </c>
      <c r="E1304" s="38">
        <v>151.06</v>
      </c>
      <c r="F1304" s="39" t="s">
        <v>4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23</v>
      </c>
      <c r="D1305" s="34">
        <v>3</v>
      </c>
      <c r="E1305" s="38">
        <v>150.80000000000001</v>
      </c>
      <c r="F1305" s="39" t="s">
        <v>4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23</v>
      </c>
      <c r="D1306" s="34">
        <v>20</v>
      </c>
      <c r="E1306" s="38">
        <v>150.80000000000001</v>
      </c>
      <c r="F1306" s="39" t="s">
        <v>4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23</v>
      </c>
      <c r="D1307" s="34">
        <v>77</v>
      </c>
      <c r="E1307" s="38">
        <v>150.80000000000001</v>
      </c>
      <c r="F1307" s="39" t="s">
        <v>4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23</v>
      </c>
      <c r="D1308" s="34">
        <v>3</v>
      </c>
      <c r="E1308" s="38">
        <v>150.79</v>
      </c>
      <c r="F1308" s="39" t="s">
        <v>4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23</v>
      </c>
      <c r="D1309" s="34">
        <v>6</v>
      </c>
      <c r="E1309" s="38">
        <v>150.80000000000001</v>
      </c>
      <c r="F1309" s="39" t="s">
        <v>4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23</v>
      </c>
      <c r="D1310" s="34">
        <v>21</v>
      </c>
      <c r="E1310" s="38">
        <v>150.80000000000001</v>
      </c>
      <c r="F1310" s="39" t="s">
        <v>4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23</v>
      </c>
      <c r="D1311" s="34">
        <v>23</v>
      </c>
      <c r="E1311" s="38">
        <v>150.80000000000001</v>
      </c>
      <c r="F1311" s="39" t="s">
        <v>4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23</v>
      </c>
      <c r="D1312" s="34">
        <v>46</v>
      </c>
      <c r="E1312" s="38">
        <v>150.80000000000001</v>
      </c>
      <c r="F1312" s="39" t="s">
        <v>4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23</v>
      </c>
      <c r="D1313" s="34">
        <v>74</v>
      </c>
      <c r="E1313" s="38">
        <v>150.79</v>
      </c>
      <c r="F1313" s="39" t="s">
        <v>4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23</v>
      </c>
      <c r="D1314" s="34">
        <v>100</v>
      </c>
      <c r="E1314" s="38">
        <v>150.80000000000001</v>
      </c>
      <c r="F1314" s="39" t="s">
        <v>4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23</v>
      </c>
      <c r="D1315" s="34">
        <v>5</v>
      </c>
      <c r="E1315" s="38">
        <v>150.71</v>
      </c>
      <c r="F1315" s="39" t="s">
        <v>4</v>
      </c>
      <c r="G1315" s="40" t="s">
        <v>7</v>
      </c>
    </row>
    <row r="1316" spans="1:7">
      <c r="A1316" s="35">
        <v>44721</v>
      </c>
      <c r="B1316" s="36">
        <v>0.65596655092592593</v>
      </c>
      <c r="C1316" s="37" t="s">
        <v>23</v>
      </c>
      <c r="D1316" s="34">
        <v>5</v>
      </c>
      <c r="E1316" s="38">
        <v>150.71</v>
      </c>
      <c r="F1316" s="39" t="s">
        <v>4</v>
      </c>
      <c r="G1316" s="40" t="s">
        <v>7</v>
      </c>
    </row>
    <row r="1317" spans="1:7">
      <c r="A1317" s="35">
        <v>44721</v>
      </c>
      <c r="B1317" s="36">
        <v>0.65596655092592593</v>
      </c>
      <c r="C1317" s="37" t="s">
        <v>23</v>
      </c>
      <c r="D1317" s="34">
        <v>36</v>
      </c>
      <c r="E1317" s="38">
        <v>150.71</v>
      </c>
      <c r="F1317" s="39" t="s">
        <v>4</v>
      </c>
      <c r="G1317" s="40" t="s">
        <v>7</v>
      </c>
    </row>
    <row r="1318" spans="1:7">
      <c r="A1318" s="35">
        <v>44721</v>
      </c>
      <c r="B1318" s="36">
        <v>0.65596655092592593</v>
      </c>
      <c r="C1318" s="37" t="s">
        <v>23</v>
      </c>
      <c r="D1318" s="34">
        <v>46</v>
      </c>
      <c r="E1318" s="38">
        <v>150.71</v>
      </c>
      <c r="F1318" s="39" t="s">
        <v>4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23</v>
      </c>
      <c r="D1319" s="34">
        <v>46</v>
      </c>
      <c r="E1319" s="38">
        <v>150.65</v>
      </c>
      <c r="F1319" s="39" t="s">
        <v>4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23</v>
      </c>
      <c r="D1320" s="34">
        <v>9</v>
      </c>
      <c r="E1320" s="38">
        <v>150.59</v>
      </c>
      <c r="F1320" s="39" t="s">
        <v>4</v>
      </c>
      <c r="G1320" s="40" t="s">
        <v>7</v>
      </c>
    </row>
    <row r="1321" spans="1:7">
      <c r="A1321" s="35">
        <v>44721</v>
      </c>
      <c r="B1321" s="36">
        <v>0.6562993055555556</v>
      </c>
      <c r="C1321" s="37" t="s">
        <v>23</v>
      </c>
      <c r="D1321" s="34">
        <v>6</v>
      </c>
      <c r="E1321" s="38">
        <v>150.59</v>
      </c>
      <c r="F1321" s="39" t="s">
        <v>4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23</v>
      </c>
      <c r="D1322" s="34">
        <v>25</v>
      </c>
      <c r="E1322" s="38">
        <v>150.6</v>
      </c>
      <c r="F1322" s="39" t="s">
        <v>4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23</v>
      </c>
      <c r="D1323" s="34">
        <v>100</v>
      </c>
      <c r="E1323" s="38">
        <v>150.6</v>
      </c>
      <c r="F1323" s="39" t="s">
        <v>4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23</v>
      </c>
      <c r="D1324" s="34">
        <v>47</v>
      </c>
      <c r="E1324" s="38">
        <v>150.58000000000001</v>
      </c>
      <c r="F1324" s="39" t="s">
        <v>4</v>
      </c>
      <c r="G1324" s="40" t="s">
        <v>8</v>
      </c>
    </row>
    <row r="1325" spans="1:7">
      <c r="A1325" s="35">
        <v>44721</v>
      </c>
      <c r="B1325" s="36">
        <v>0.65659201388888888</v>
      </c>
      <c r="C1325" s="37" t="s">
        <v>23</v>
      </c>
      <c r="D1325" s="34">
        <v>28</v>
      </c>
      <c r="E1325" s="38">
        <v>150.51</v>
      </c>
      <c r="F1325" s="39" t="s">
        <v>4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23</v>
      </c>
      <c r="D1326" s="34">
        <v>10</v>
      </c>
      <c r="E1326" s="38">
        <v>150.5</v>
      </c>
      <c r="F1326" s="39" t="s">
        <v>4</v>
      </c>
      <c r="G1326" s="40" t="s">
        <v>6</v>
      </c>
    </row>
    <row r="1327" spans="1:7">
      <c r="A1327" s="35">
        <v>44721</v>
      </c>
      <c r="B1327" s="36">
        <v>0.65659236111111108</v>
      </c>
      <c r="C1327" s="37" t="s">
        <v>23</v>
      </c>
      <c r="D1327" s="34">
        <v>14</v>
      </c>
      <c r="E1327" s="38">
        <v>150.5</v>
      </c>
      <c r="F1327" s="39" t="s">
        <v>4</v>
      </c>
      <c r="G1327" s="40" t="s">
        <v>6</v>
      </c>
    </row>
    <row r="1328" spans="1:7">
      <c r="A1328" s="35">
        <v>44721</v>
      </c>
      <c r="B1328" s="36">
        <v>0.65659236111111108</v>
      </c>
      <c r="C1328" s="37" t="s">
        <v>23</v>
      </c>
      <c r="D1328" s="34">
        <v>26</v>
      </c>
      <c r="E1328" s="38">
        <v>150.5</v>
      </c>
      <c r="F1328" s="39" t="s">
        <v>4</v>
      </c>
      <c r="G1328" s="40" t="s">
        <v>6</v>
      </c>
    </row>
    <row r="1329" spans="1:7">
      <c r="A1329" s="35">
        <v>44721</v>
      </c>
      <c r="B1329" s="36">
        <v>0.65659236111111108</v>
      </c>
      <c r="C1329" s="37" t="s">
        <v>23</v>
      </c>
      <c r="D1329" s="34">
        <v>50</v>
      </c>
      <c r="E1329" s="38">
        <v>150.5</v>
      </c>
      <c r="F1329" s="39" t="s">
        <v>4</v>
      </c>
      <c r="G1329" s="40" t="s">
        <v>6</v>
      </c>
    </row>
    <row r="1330" spans="1:7">
      <c r="A1330" s="35">
        <v>44721</v>
      </c>
      <c r="B1330" s="36">
        <v>0.6568922453703705</v>
      </c>
      <c r="C1330" s="37" t="s">
        <v>23</v>
      </c>
      <c r="D1330" s="34">
        <v>26</v>
      </c>
      <c r="E1330" s="38">
        <v>150.5</v>
      </c>
      <c r="F1330" s="39" t="s">
        <v>4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23</v>
      </c>
      <c r="D1331" s="34">
        <v>32</v>
      </c>
      <c r="E1331" s="38">
        <v>150.5</v>
      </c>
      <c r="F1331" s="39" t="s">
        <v>4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23</v>
      </c>
      <c r="D1332" s="34">
        <v>42</v>
      </c>
      <c r="E1332" s="38">
        <v>150.5</v>
      </c>
      <c r="F1332" s="39" t="s">
        <v>4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23</v>
      </c>
      <c r="D1333" s="34">
        <v>46</v>
      </c>
      <c r="E1333" s="38">
        <v>150.5</v>
      </c>
      <c r="F1333" s="39" t="s">
        <v>4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23</v>
      </c>
      <c r="D1334" s="34">
        <v>18</v>
      </c>
      <c r="E1334" s="38">
        <v>150.69</v>
      </c>
      <c r="F1334" s="39" t="s">
        <v>4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23</v>
      </c>
      <c r="D1335" s="34">
        <v>100</v>
      </c>
      <c r="E1335" s="38">
        <v>150.69</v>
      </c>
      <c r="F1335" s="39" t="s">
        <v>4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23</v>
      </c>
      <c r="D1336" s="34">
        <v>100</v>
      </c>
      <c r="E1336" s="38">
        <v>150.69</v>
      </c>
      <c r="F1336" s="39" t="s">
        <v>4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23</v>
      </c>
      <c r="D1337" s="34">
        <v>100</v>
      </c>
      <c r="E1337" s="38">
        <v>150.69</v>
      </c>
      <c r="F1337" s="39" t="s">
        <v>4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23</v>
      </c>
      <c r="D1338" s="34">
        <v>100</v>
      </c>
      <c r="E1338" s="38">
        <v>150.69</v>
      </c>
      <c r="F1338" s="39" t="s">
        <v>4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23</v>
      </c>
      <c r="D1339" s="34">
        <v>100</v>
      </c>
      <c r="E1339" s="38">
        <v>150.69</v>
      </c>
      <c r="F1339" s="39" t="s">
        <v>4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23</v>
      </c>
      <c r="D1340" s="34">
        <v>100</v>
      </c>
      <c r="E1340" s="38">
        <v>150.69</v>
      </c>
      <c r="F1340" s="39" t="s">
        <v>4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23</v>
      </c>
      <c r="D1341" s="34">
        <v>100</v>
      </c>
      <c r="E1341" s="38">
        <v>150.69</v>
      </c>
      <c r="F1341" s="39" t="s">
        <v>4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23</v>
      </c>
      <c r="D1342" s="34">
        <v>77</v>
      </c>
      <c r="E1342" s="38">
        <v>150.69</v>
      </c>
      <c r="F1342" s="39" t="s">
        <v>4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23</v>
      </c>
      <c r="D1343" s="34">
        <v>4</v>
      </c>
      <c r="E1343" s="38">
        <v>150.68</v>
      </c>
      <c r="F1343" s="39" t="s">
        <v>4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23</v>
      </c>
      <c r="D1344" s="34">
        <v>32</v>
      </c>
      <c r="E1344" s="38">
        <v>150.68</v>
      </c>
      <c r="F1344" s="39" t="s">
        <v>4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23</v>
      </c>
      <c r="D1345" s="34">
        <v>75</v>
      </c>
      <c r="E1345" s="38">
        <v>150.69999999999999</v>
      </c>
      <c r="F1345" s="39" t="s">
        <v>4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23</v>
      </c>
      <c r="D1346" s="34">
        <v>100</v>
      </c>
      <c r="E1346" s="38">
        <v>150.69999999999999</v>
      </c>
      <c r="F1346" s="39" t="s">
        <v>4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23</v>
      </c>
      <c r="D1347" s="34">
        <v>100</v>
      </c>
      <c r="E1347" s="38">
        <v>150.69999999999999</v>
      </c>
      <c r="F1347" s="39" t="s">
        <v>4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23</v>
      </c>
      <c r="D1348" s="34">
        <v>100</v>
      </c>
      <c r="E1348" s="38">
        <v>150.69999999999999</v>
      </c>
      <c r="F1348" s="39" t="s">
        <v>4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23</v>
      </c>
      <c r="D1349" s="34">
        <v>28</v>
      </c>
      <c r="E1349" s="38">
        <v>150.69999999999999</v>
      </c>
      <c r="F1349" s="39" t="s">
        <v>4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23</v>
      </c>
      <c r="D1350" s="34">
        <v>39</v>
      </c>
      <c r="E1350" s="38">
        <v>150.69999999999999</v>
      </c>
      <c r="F1350" s="39" t="s">
        <v>4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44720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44720</v>
      </c>
      <c r="B5" s="36">
        <v>0.3962313657407408</v>
      </c>
      <c r="C5" s="37" t="s">
        <v>23</v>
      </c>
      <c r="D5" s="34">
        <v>10</v>
      </c>
      <c r="E5" s="38">
        <v>160.97</v>
      </c>
      <c r="F5" s="39" t="s">
        <v>4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23</v>
      </c>
      <c r="D6" s="34">
        <v>10</v>
      </c>
      <c r="E6" s="38">
        <v>160.97</v>
      </c>
      <c r="F6" s="39" t="s">
        <v>4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23</v>
      </c>
      <c r="D7" s="34">
        <v>14</v>
      </c>
      <c r="E7" s="38">
        <v>160.97</v>
      </c>
      <c r="F7" s="39" t="s">
        <v>4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23</v>
      </c>
      <c r="D8" s="34">
        <v>20</v>
      </c>
      <c r="E8" s="38">
        <v>160.97</v>
      </c>
      <c r="F8" s="39" t="s">
        <v>4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23</v>
      </c>
      <c r="D9" s="34">
        <v>20</v>
      </c>
      <c r="E9" s="38">
        <v>160.97</v>
      </c>
      <c r="F9" s="39" t="s">
        <v>4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23</v>
      </c>
      <c r="D10" s="34">
        <v>20</v>
      </c>
      <c r="E10" s="38">
        <v>160.97</v>
      </c>
      <c r="F10" s="39" t="s">
        <v>4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23</v>
      </c>
      <c r="D11" s="34">
        <v>36</v>
      </c>
      <c r="E11" s="38">
        <v>160.97</v>
      </c>
      <c r="F11" s="39" t="s">
        <v>4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23</v>
      </c>
      <c r="D12" s="34">
        <v>44</v>
      </c>
      <c r="E12" s="38">
        <v>160.99</v>
      </c>
      <c r="F12" s="39" t="s">
        <v>4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23</v>
      </c>
      <c r="D13" s="34">
        <v>44</v>
      </c>
      <c r="E13" s="38">
        <v>160.99</v>
      </c>
      <c r="F13" s="39" t="s">
        <v>4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23</v>
      </c>
      <c r="D14" s="34">
        <v>56</v>
      </c>
      <c r="E14" s="38">
        <v>160.99</v>
      </c>
      <c r="F14" s="39" t="s">
        <v>4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23</v>
      </c>
      <c r="D15" s="34">
        <v>56</v>
      </c>
      <c r="E15" s="38">
        <v>160.99</v>
      </c>
      <c r="F15" s="39" t="s">
        <v>4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23</v>
      </c>
      <c r="D16" s="34">
        <v>10</v>
      </c>
      <c r="E16" s="38">
        <v>160.97</v>
      </c>
      <c r="F16" s="39" t="s">
        <v>4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23</v>
      </c>
      <c r="D17" s="34">
        <v>60</v>
      </c>
      <c r="E17" s="38">
        <v>160.97</v>
      </c>
      <c r="F17" s="39" t="s">
        <v>4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23</v>
      </c>
      <c r="D18" s="34">
        <v>3</v>
      </c>
      <c r="E18" s="38">
        <v>160.99</v>
      </c>
      <c r="F18" s="39" t="s">
        <v>4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23</v>
      </c>
      <c r="D19" s="34">
        <v>6</v>
      </c>
      <c r="E19" s="38">
        <v>160.97</v>
      </c>
      <c r="F19" s="39" t="s">
        <v>4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23</v>
      </c>
      <c r="D20" s="34">
        <v>18</v>
      </c>
      <c r="E20" s="38">
        <v>160.99</v>
      </c>
      <c r="F20" s="39" t="s">
        <v>4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23</v>
      </c>
      <c r="D21" s="34">
        <v>56</v>
      </c>
      <c r="E21" s="38">
        <v>160.99</v>
      </c>
      <c r="F21" s="39" t="s">
        <v>4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23</v>
      </c>
      <c r="D22" s="34">
        <v>94</v>
      </c>
      <c r="E22" s="38">
        <v>160.97</v>
      </c>
      <c r="F22" s="39" t="s">
        <v>4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23</v>
      </c>
      <c r="D23" s="34">
        <v>100</v>
      </c>
      <c r="E23" s="38">
        <v>160.97999999999999</v>
      </c>
      <c r="F23" s="39" t="s">
        <v>4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23</v>
      </c>
      <c r="D24" s="34">
        <v>100</v>
      </c>
      <c r="E24" s="38">
        <v>160.99</v>
      </c>
      <c r="F24" s="39" t="s">
        <v>4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23</v>
      </c>
      <c r="D25" s="34">
        <v>100</v>
      </c>
      <c r="E25" s="38">
        <v>161</v>
      </c>
      <c r="F25" s="39" t="s">
        <v>4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23</v>
      </c>
      <c r="D26" s="34">
        <v>123</v>
      </c>
      <c r="E26" s="38">
        <v>160.99</v>
      </c>
      <c r="F26" s="39" t="s">
        <v>4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23</v>
      </c>
      <c r="D27" s="34">
        <v>200</v>
      </c>
      <c r="E27" s="38">
        <v>160.97</v>
      </c>
      <c r="F27" s="39" t="s">
        <v>4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23</v>
      </c>
      <c r="D28" s="34">
        <v>100</v>
      </c>
      <c r="E28" s="38">
        <v>160.97</v>
      </c>
      <c r="F28" s="39" t="s">
        <v>4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23</v>
      </c>
      <c r="D29" s="34">
        <v>100</v>
      </c>
      <c r="E29" s="38">
        <v>159.69</v>
      </c>
      <c r="F29" s="39" t="s">
        <v>4</v>
      </c>
      <c r="G29" s="40" t="s">
        <v>5</v>
      </c>
    </row>
    <row r="30" spans="1:7">
      <c r="A30" s="35">
        <v>44720</v>
      </c>
      <c r="B30" s="36">
        <v>0.39748217592592594</v>
      </c>
      <c r="C30" s="37" t="s">
        <v>23</v>
      </c>
      <c r="D30" s="34">
        <v>100</v>
      </c>
      <c r="E30" s="38">
        <v>159.69</v>
      </c>
      <c r="F30" s="39" t="s">
        <v>4</v>
      </c>
      <c r="G30" s="40" t="s">
        <v>5</v>
      </c>
    </row>
    <row r="31" spans="1:7">
      <c r="A31" s="35">
        <v>44720</v>
      </c>
      <c r="B31" s="36">
        <v>0.39748217592592594</v>
      </c>
      <c r="C31" s="37" t="s">
        <v>23</v>
      </c>
      <c r="D31" s="34">
        <v>100</v>
      </c>
      <c r="E31" s="38">
        <v>159.71</v>
      </c>
      <c r="F31" s="39" t="s">
        <v>4</v>
      </c>
      <c r="G31" s="40" t="s">
        <v>7</v>
      </c>
    </row>
    <row r="32" spans="1:7">
      <c r="A32" s="35">
        <v>44720</v>
      </c>
      <c r="B32" s="36">
        <v>0.39748217592592594</v>
      </c>
      <c r="C32" s="37" t="s">
        <v>23</v>
      </c>
      <c r="D32" s="34">
        <v>100</v>
      </c>
      <c r="E32" s="38">
        <v>159.71</v>
      </c>
      <c r="F32" s="39" t="s">
        <v>4</v>
      </c>
      <c r="G32" s="40" t="s">
        <v>7</v>
      </c>
    </row>
    <row r="33" spans="1:7">
      <c r="A33" s="35">
        <v>44720</v>
      </c>
      <c r="B33" s="36">
        <v>0.39997245370370371</v>
      </c>
      <c r="C33" s="37" t="s">
        <v>23</v>
      </c>
      <c r="D33" s="34">
        <v>4</v>
      </c>
      <c r="E33" s="38">
        <v>160.97999999999999</v>
      </c>
      <c r="F33" s="39" t="s">
        <v>4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23</v>
      </c>
      <c r="D34" s="34">
        <v>6</v>
      </c>
      <c r="E34" s="38">
        <v>160.97999999999999</v>
      </c>
      <c r="F34" s="39" t="s">
        <v>4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23</v>
      </c>
      <c r="D35" s="34">
        <v>6</v>
      </c>
      <c r="E35" s="38">
        <v>160.97999999999999</v>
      </c>
      <c r="F35" s="39" t="s">
        <v>4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23</v>
      </c>
      <c r="D36" s="34">
        <v>6</v>
      </c>
      <c r="E36" s="38">
        <v>160.97999999999999</v>
      </c>
      <c r="F36" s="39" t="s">
        <v>4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23</v>
      </c>
      <c r="D37" s="34">
        <v>7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23</v>
      </c>
      <c r="D38" s="34">
        <v>7</v>
      </c>
      <c r="E38" s="38">
        <v>161</v>
      </c>
      <c r="F38" s="39" t="s">
        <v>4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23</v>
      </c>
      <c r="D39" s="34">
        <v>27</v>
      </c>
      <c r="E39" s="38">
        <v>161</v>
      </c>
      <c r="F39" s="39" t="s">
        <v>4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23</v>
      </c>
      <c r="D40" s="34">
        <v>35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23</v>
      </c>
      <c r="D41" s="34">
        <v>36</v>
      </c>
      <c r="E41" s="38">
        <v>160.97999999999999</v>
      </c>
      <c r="F41" s="39" t="s">
        <v>4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23</v>
      </c>
      <c r="D42" s="34">
        <v>66</v>
      </c>
      <c r="E42" s="38">
        <v>161</v>
      </c>
      <c r="F42" s="39" t="s">
        <v>4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23</v>
      </c>
      <c r="D43" s="34">
        <v>7</v>
      </c>
      <c r="E43" s="38">
        <v>160.80000000000001</v>
      </c>
      <c r="F43" s="39" t="s">
        <v>4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23</v>
      </c>
      <c r="D44" s="34">
        <v>42</v>
      </c>
      <c r="E44" s="38">
        <v>160.80000000000001</v>
      </c>
      <c r="F44" s="39" t="s">
        <v>4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23</v>
      </c>
      <c r="D45" s="34">
        <v>1</v>
      </c>
      <c r="E45" s="38">
        <v>160.80000000000001</v>
      </c>
      <c r="F45" s="39" t="s">
        <v>4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23</v>
      </c>
      <c r="D46" s="34">
        <v>2</v>
      </c>
      <c r="E46" s="38">
        <v>160.80000000000001</v>
      </c>
      <c r="F46" s="39" t="s">
        <v>4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23</v>
      </c>
      <c r="D47" s="34">
        <v>3</v>
      </c>
      <c r="E47" s="38">
        <v>160.80000000000001</v>
      </c>
      <c r="F47" s="39" t="s">
        <v>4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23</v>
      </c>
      <c r="D48" s="34">
        <v>2</v>
      </c>
      <c r="E48" s="38">
        <v>160.80000000000001</v>
      </c>
      <c r="F48" s="39" t="s">
        <v>4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23</v>
      </c>
      <c r="D49" s="34">
        <v>2</v>
      </c>
      <c r="E49" s="38">
        <v>160.80000000000001</v>
      </c>
      <c r="F49" s="39" t="s">
        <v>4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23</v>
      </c>
      <c r="D50" s="34">
        <v>1</v>
      </c>
      <c r="E50" s="38">
        <v>160.80000000000001</v>
      </c>
      <c r="F50" s="39" t="s">
        <v>4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23</v>
      </c>
      <c r="D51" s="34">
        <v>1</v>
      </c>
      <c r="E51" s="38">
        <v>160.80000000000001</v>
      </c>
      <c r="F51" s="39" t="s">
        <v>4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23</v>
      </c>
      <c r="D52" s="34">
        <v>1</v>
      </c>
      <c r="E52" s="38">
        <v>160.80000000000001</v>
      </c>
      <c r="F52" s="39" t="s">
        <v>4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23</v>
      </c>
      <c r="D53" s="34">
        <v>1</v>
      </c>
      <c r="E53" s="38">
        <v>160.80000000000001</v>
      </c>
      <c r="F53" s="39" t="s">
        <v>4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23</v>
      </c>
      <c r="D54" s="34">
        <v>3</v>
      </c>
      <c r="E54" s="38">
        <v>161.69</v>
      </c>
      <c r="F54" s="39" t="s">
        <v>4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23</v>
      </c>
      <c r="D55" s="34">
        <v>15</v>
      </c>
      <c r="E55" s="38">
        <v>161.69</v>
      </c>
      <c r="F55" s="39" t="s">
        <v>4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23</v>
      </c>
      <c r="D56" s="34">
        <v>43</v>
      </c>
      <c r="E56" s="38">
        <v>161.69</v>
      </c>
      <c r="F56" s="39" t="s">
        <v>4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23</v>
      </c>
      <c r="D57" s="34">
        <v>100</v>
      </c>
      <c r="E57" s="38">
        <v>161.69</v>
      </c>
      <c r="F57" s="39" t="s">
        <v>4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23</v>
      </c>
      <c r="D58" s="34">
        <v>39</v>
      </c>
      <c r="E58" s="38">
        <v>161.69</v>
      </c>
      <c r="F58" s="39" t="s">
        <v>4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23</v>
      </c>
      <c r="D59" s="34">
        <v>61</v>
      </c>
      <c r="E59" s="38">
        <v>161.68</v>
      </c>
      <c r="F59" s="39" t="s">
        <v>4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23</v>
      </c>
      <c r="D60" s="34">
        <v>39</v>
      </c>
      <c r="E60" s="38">
        <v>161.68</v>
      </c>
      <c r="F60" s="39" t="s">
        <v>4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23</v>
      </c>
      <c r="D61" s="34">
        <v>2</v>
      </c>
      <c r="E61" s="38">
        <v>161.66999999999999</v>
      </c>
      <c r="F61" s="39" t="s">
        <v>4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23</v>
      </c>
      <c r="D62" s="34">
        <v>18</v>
      </c>
      <c r="E62" s="38">
        <v>161.66999999999999</v>
      </c>
      <c r="F62" s="39" t="s">
        <v>4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23</v>
      </c>
      <c r="D63" s="34">
        <v>20</v>
      </c>
      <c r="E63" s="38">
        <v>161.66999999999999</v>
      </c>
      <c r="F63" s="39" t="s">
        <v>4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23</v>
      </c>
      <c r="D64" s="34">
        <v>30</v>
      </c>
      <c r="E64" s="38">
        <v>161.66999999999999</v>
      </c>
      <c r="F64" s="39" t="s">
        <v>4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23</v>
      </c>
      <c r="D65" s="34">
        <v>30</v>
      </c>
      <c r="E65" s="38">
        <v>161.66999999999999</v>
      </c>
      <c r="F65" s="39" t="s">
        <v>4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23</v>
      </c>
      <c r="D66" s="34">
        <v>64</v>
      </c>
      <c r="E66" s="38">
        <v>161.66999999999999</v>
      </c>
      <c r="F66" s="39" t="s">
        <v>4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23</v>
      </c>
      <c r="D67" s="34">
        <v>4</v>
      </c>
      <c r="E67" s="38">
        <v>161.66999999999999</v>
      </c>
      <c r="F67" s="39" t="s">
        <v>4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23</v>
      </c>
      <c r="D68" s="34">
        <v>36</v>
      </c>
      <c r="E68" s="38">
        <v>161.66999999999999</v>
      </c>
      <c r="F68" s="39" t="s">
        <v>4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23</v>
      </c>
      <c r="D69" s="34">
        <v>13</v>
      </c>
      <c r="E69" s="38">
        <v>161.66</v>
      </c>
      <c r="F69" s="39" t="s">
        <v>4</v>
      </c>
      <c r="G69" s="40" t="s">
        <v>5</v>
      </c>
    </row>
    <row r="70" spans="1:7">
      <c r="A70" s="35">
        <v>44720</v>
      </c>
      <c r="B70" s="36">
        <v>0.40199861111111113</v>
      </c>
      <c r="C70" s="37" t="s">
        <v>23</v>
      </c>
      <c r="D70" s="34">
        <v>20</v>
      </c>
      <c r="E70" s="38">
        <v>161.66999999999999</v>
      </c>
      <c r="F70" s="39" t="s">
        <v>4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23</v>
      </c>
      <c r="D71" s="34">
        <v>80</v>
      </c>
      <c r="E71" s="38">
        <v>161.66999999999999</v>
      </c>
      <c r="F71" s="39" t="s">
        <v>4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23</v>
      </c>
      <c r="D72" s="34">
        <v>80</v>
      </c>
      <c r="E72" s="38">
        <v>161.66999999999999</v>
      </c>
      <c r="F72" s="39" t="s">
        <v>4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23</v>
      </c>
      <c r="D73" s="34">
        <v>1</v>
      </c>
      <c r="E73" s="38">
        <v>161.66999999999999</v>
      </c>
      <c r="F73" s="39" t="s">
        <v>4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23</v>
      </c>
      <c r="D74" s="34">
        <v>40</v>
      </c>
      <c r="E74" s="38">
        <v>161.66999999999999</v>
      </c>
      <c r="F74" s="39" t="s">
        <v>4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23</v>
      </c>
      <c r="D75" s="34">
        <v>59</v>
      </c>
      <c r="E75" s="38">
        <v>161.66999999999999</v>
      </c>
      <c r="F75" s="39" t="s">
        <v>4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23</v>
      </c>
      <c r="D76" s="34">
        <v>1</v>
      </c>
      <c r="E76" s="38">
        <v>161.85</v>
      </c>
      <c r="F76" s="39" t="s">
        <v>4</v>
      </c>
      <c r="G76" s="40" t="s">
        <v>8</v>
      </c>
    </row>
    <row r="77" spans="1:7">
      <c r="A77" s="35">
        <v>44720</v>
      </c>
      <c r="B77" s="36">
        <v>0.40222812500000005</v>
      </c>
      <c r="C77" s="37" t="s">
        <v>23</v>
      </c>
      <c r="D77" s="34">
        <v>5</v>
      </c>
      <c r="E77" s="38">
        <v>161.85</v>
      </c>
      <c r="F77" s="39" t="s">
        <v>4</v>
      </c>
      <c r="G77" s="40" t="s">
        <v>8</v>
      </c>
    </row>
    <row r="78" spans="1:7">
      <c r="A78" s="35">
        <v>44720</v>
      </c>
      <c r="B78" s="36">
        <v>0.40222812500000005</v>
      </c>
      <c r="C78" s="37" t="s">
        <v>23</v>
      </c>
      <c r="D78" s="34">
        <v>6</v>
      </c>
      <c r="E78" s="38">
        <v>161.85</v>
      </c>
      <c r="F78" s="39" t="s">
        <v>4</v>
      </c>
      <c r="G78" s="40" t="s">
        <v>8</v>
      </c>
    </row>
    <row r="79" spans="1:7">
      <c r="A79" s="35">
        <v>44720</v>
      </c>
      <c r="B79" s="36">
        <v>0.40222812500000005</v>
      </c>
      <c r="C79" s="37" t="s">
        <v>23</v>
      </c>
      <c r="D79" s="34">
        <v>10</v>
      </c>
      <c r="E79" s="38">
        <v>161.85</v>
      </c>
      <c r="F79" s="39" t="s">
        <v>4</v>
      </c>
      <c r="G79" s="40" t="s">
        <v>8</v>
      </c>
    </row>
    <row r="80" spans="1:7">
      <c r="A80" s="35">
        <v>44720</v>
      </c>
      <c r="B80" s="36">
        <v>0.40222812500000005</v>
      </c>
      <c r="C80" s="37" t="s">
        <v>23</v>
      </c>
      <c r="D80" s="34">
        <v>12</v>
      </c>
      <c r="E80" s="38">
        <v>161.85</v>
      </c>
      <c r="F80" s="39" t="s">
        <v>4</v>
      </c>
      <c r="G80" s="40" t="s">
        <v>8</v>
      </c>
    </row>
    <row r="81" spans="1:7">
      <c r="A81" s="35">
        <v>44720</v>
      </c>
      <c r="B81" s="36">
        <v>0.40222812500000005</v>
      </c>
      <c r="C81" s="37" t="s">
        <v>23</v>
      </c>
      <c r="D81" s="34">
        <v>18</v>
      </c>
      <c r="E81" s="38">
        <v>161.85</v>
      </c>
      <c r="F81" s="39" t="s">
        <v>4</v>
      </c>
      <c r="G81" s="40" t="s">
        <v>8</v>
      </c>
    </row>
    <row r="82" spans="1:7">
      <c r="A82" s="35">
        <v>44720</v>
      </c>
      <c r="B82" s="36">
        <v>0.40222812500000005</v>
      </c>
      <c r="C82" s="37" t="s">
        <v>23</v>
      </c>
      <c r="D82" s="34">
        <v>20</v>
      </c>
      <c r="E82" s="38">
        <v>161.85</v>
      </c>
      <c r="F82" s="39" t="s">
        <v>4</v>
      </c>
      <c r="G82" s="40" t="s">
        <v>8</v>
      </c>
    </row>
    <row r="83" spans="1:7">
      <c r="A83" s="35">
        <v>44720</v>
      </c>
      <c r="B83" s="36">
        <v>0.40222812500000005</v>
      </c>
      <c r="C83" s="37" t="s">
        <v>23</v>
      </c>
      <c r="D83" s="34">
        <v>20</v>
      </c>
      <c r="E83" s="38">
        <v>161.85</v>
      </c>
      <c r="F83" s="39" t="s">
        <v>4</v>
      </c>
      <c r="G83" s="40" t="s">
        <v>8</v>
      </c>
    </row>
    <row r="84" spans="1:7">
      <c r="A84" s="35">
        <v>44720</v>
      </c>
      <c r="B84" s="36">
        <v>0.40222812500000005</v>
      </c>
      <c r="C84" s="37" t="s">
        <v>23</v>
      </c>
      <c r="D84" s="34">
        <v>48</v>
      </c>
      <c r="E84" s="38">
        <v>161.85</v>
      </c>
      <c r="F84" s="39" t="s">
        <v>4</v>
      </c>
      <c r="G84" s="40" t="s">
        <v>8</v>
      </c>
    </row>
    <row r="85" spans="1:7">
      <c r="A85" s="35">
        <v>44720</v>
      </c>
      <c r="B85" s="36">
        <v>0.40222812500000005</v>
      </c>
      <c r="C85" s="37" t="s">
        <v>23</v>
      </c>
      <c r="D85" s="34">
        <v>60</v>
      </c>
      <c r="E85" s="38">
        <v>161.85</v>
      </c>
      <c r="F85" s="39" t="s">
        <v>4</v>
      </c>
      <c r="G85" s="40" t="s">
        <v>8</v>
      </c>
    </row>
    <row r="86" spans="1:7">
      <c r="A86" s="35">
        <v>44720</v>
      </c>
      <c r="B86" s="36">
        <v>0.40222812500000005</v>
      </c>
      <c r="C86" s="37" t="s">
        <v>23</v>
      </c>
      <c r="D86" s="34">
        <v>100</v>
      </c>
      <c r="E86" s="38">
        <v>161.87</v>
      </c>
      <c r="F86" s="39" t="s">
        <v>4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23</v>
      </c>
      <c r="D87" s="34">
        <v>100</v>
      </c>
      <c r="E87" s="38">
        <v>161.9</v>
      </c>
      <c r="F87" s="39" t="s">
        <v>4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23</v>
      </c>
      <c r="D88" s="34">
        <v>87</v>
      </c>
      <c r="E88" s="38">
        <v>161.66</v>
      </c>
      <c r="F88" s="39" t="s">
        <v>4</v>
      </c>
      <c r="G88" s="40" t="s">
        <v>5</v>
      </c>
    </row>
    <row r="89" spans="1:7">
      <c r="A89" s="35">
        <v>44720</v>
      </c>
      <c r="B89" s="36">
        <v>0.40308645833333334</v>
      </c>
      <c r="C89" s="37" t="s">
        <v>23</v>
      </c>
      <c r="D89" s="34">
        <v>100</v>
      </c>
      <c r="E89" s="38">
        <v>161.65</v>
      </c>
      <c r="F89" s="39" t="s">
        <v>4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23</v>
      </c>
      <c r="D90" s="34">
        <v>37</v>
      </c>
      <c r="E90" s="38">
        <v>161.62</v>
      </c>
      <c r="F90" s="39" t="s">
        <v>4</v>
      </c>
      <c r="G90" s="40" t="s">
        <v>5</v>
      </c>
    </row>
    <row r="91" spans="1:7">
      <c r="A91" s="35">
        <v>44720</v>
      </c>
      <c r="B91" s="36">
        <v>0.40308680555555565</v>
      </c>
      <c r="C91" s="37" t="s">
        <v>23</v>
      </c>
      <c r="D91" s="34">
        <v>100</v>
      </c>
      <c r="E91" s="38">
        <v>161.63</v>
      </c>
      <c r="F91" s="39" t="s">
        <v>4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23</v>
      </c>
      <c r="D92" s="34">
        <v>17</v>
      </c>
      <c r="E92" s="38">
        <v>161.63</v>
      </c>
      <c r="F92" s="39" t="s">
        <v>4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23</v>
      </c>
      <c r="D93" s="34">
        <v>10</v>
      </c>
      <c r="E93" s="38">
        <v>161.62</v>
      </c>
      <c r="F93" s="39" t="s">
        <v>4</v>
      </c>
      <c r="G93" s="40" t="s">
        <v>5</v>
      </c>
    </row>
    <row r="94" spans="1:7">
      <c r="A94" s="35">
        <v>44720</v>
      </c>
      <c r="B94" s="36">
        <v>0.40309548611111112</v>
      </c>
      <c r="C94" s="37" t="s">
        <v>23</v>
      </c>
      <c r="D94" s="34">
        <v>37</v>
      </c>
      <c r="E94" s="38">
        <v>161.62</v>
      </c>
      <c r="F94" s="39" t="s">
        <v>4</v>
      </c>
      <c r="G94" s="40" t="s">
        <v>5</v>
      </c>
    </row>
    <row r="95" spans="1:7">
      <c r="A95" s="35">
        <v>44720</v>
      </c>
      <c r="B95" s="36">
        <v>0.40309548611111112</v>
      </c>
      <c r="C95" s="37" t="s">
        <v>23</v>
      </c>
      <c r="D95" s="34">
        <v>3</v>
      </c>
      <c r="E95" s="38">
        <v>161.62</v>
      </c>
      <c r="F95" s="39" t="s">
        <v>4</v>
      </c>
      <c r="G95" s="40" t="s">
        <v>5</v>
      </c>
    </row>
    <row r="96" spans="1:7">
      <c r="A96" s="35">
        <v>44720</v>
      </c>
      <c r="B96" s="36">
        <v>0.40309548611111112</v>
      </c>
      <c r="C96" s="37" t="s">
        <v>23</v>
      </c>
      <c r="D96" s="34">
        <v>6</v>
      </c>
      <c r="E96" s="38">
        <v>161.6</v>
      </c>
      <c r="F96" s="39" t="s">
        <v>4</v>
      </c>
      <c r="G96" s="40" t="s">
        <v>5</v>
      </c>
    </row>
    <row r="97" spans="1:7">
      <c r="A97" s="35">
        <v>44720</v>
      </c>
      <c r="B97" s="36">
        <v>0.40309548611111112</v>
      </c>
      <c r="C97" s="37" t="s">
        <v>23</v>
      </c>
      <c r="D97" s="34">
        <v>6</v>
      </c>
      <c r="E97" s="38">
        <v>161.6</v>
      </c>
      <c r="F97" s="39" t="s">
        <v>4</v>
      </c>
      <c r="G97" s="40" t="s">
        <v>5</v>
      </c>
    </row>
    <row r="98" spans="1:7">
      <c r="A98" s="35">
        <v>44720</v>
      </c>
      <c r="B98" s="36">
        <v>0.40309548611111112</v>
      </c>
      <c r="C98" s="37" t="s">
        <v>23</v>
      </c>
      <c r="D98" s="34">
        <v>10</v>
      </c>
      <c r="E98" s="38">
        <v>161.6</v>
      </c>
      <c r="F98" s="39" t="s">
        <v>4</v>
      </c>
      <c r="G98" s="40" t="s">
        <v>5</v>
      </c>
    </row>
    <row r="99" spans="1:7">
      <c r="A99" s="35">
        <v>44720</v>
      </c>
      <c r="B99" s="36">
        <v>0.40309548611111112</v>
      </c>
      <c r="C99" s="37" t="s">
        <v>23</v>
      </c>
      <c r="D99" s="34">
        <v>20</v>
      </c>
      <c r="E99" s="38">
        <v>161.63</v>
      </c>
      <c r="F99" s="39" t="s">
        <v>4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23</v>
      </c>
      <c r="D100" s="34">
        <v>20</v>
      </c>
      <c r="E100" s="38">
        <v>161.63</v>
      </c>
      <c r="F100" s="39" t="s">
        <v>4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23</v>
      </c>
      <c r="D101" s="34">
        <v>60</v>
      </c>
      <c r="E101" s="38">
        <v>161.63</v>
      </c>
      <c r="F101" s="39" t="s">
        <v>4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23</v>
      </c>
      <c r="D102" s="34">
        <v>13</v>
      </c>
      <c r="E102" s="38">
        <v>161.6</v>
      </c>
      <c r="F102" s="39" t="s">
        <v>4</v>
      </c>
      <c r="G102" s="40" t="s">
        <v>5</v>
      </c>
    </row>
    <row r="103" spans="1:7">
      <c r="A103" s="35">
        <v>44720</v>
      </c>
      <c r="B103" s="36">
        <v>0.40315335648148154</v>
      </c>
      <c r="C103" s="37" t="s">
        <v>23</v>
      </c>
      <c r="D103" s="34">
        <v>2</v>
      </c>
      <c r="E103" s="38">
        <v>161.6</v>
      </c>
      <c r="F103" s="39" t="s">
        <v>4</v>
      </c>
      <c r="G103" s="40" t="s">
        <v>5</v>
      </c>
    </row>
    <row r="104" spans="1:7">
      <c r="A104" s="35">
        <v>44720</v>
      </c>
      <c r="B104" s="36">
        <v>0.40315347222222231</v>
      </c>
      <c r="C104" s="37" t="s">
        <v>23</v>
      </c>
      <c r="D104" s="34">
        <v>4</v>
      </c>
      <c r="E104" s="38">
        <v>161.6</v>
      </c>
      <c r="F104" s="39" t="s">
        <v>4</v>
      </c>
      <c r="G104" s="40" t="s">
        <v>5</v>
      </c>
    </row>
    <row r="105" spans="1:7">
      <c r="A105" s="35">
        <v>44720</v>
      </c>
      <c r="B105" s="36">
        <v>0.40315347222222231</v>
      </c>
      <c r="C105" s="37" t="s">
        <v>23</v>
      </c>
      <c r="D105" s="34">
        <v>5</v>
      </c>
      <c r="E105" s="38">
        <v>161.6</v>
      </c>
      <c r="F105" s="39" t="s">
        <v>4</v>
      </c>
      <c r="G105" s="40" t="s">
        <v>5</v>
      </c>
    </row>
    <row r="106" spans="1:7">
      <c r="A106" s="35">
        <v>44720</v>
      </c>
      <c r="B106" s="36">
        <v>0.40315821759259263</v>
      </c>
      <c r="C106" s="37" t="s">
        <v>23</v>
      </c>
      <c r="D106" s="34">
        <v>2</v>
      </c>
      <c r="E106" s="38">
        <v>161.6</v>
      </c>
      <c r="F106" s="39" t="s">
        <v>4</v>
      </c>
      <c r="G106" s="40" t="s">
        <v>5</v>
      </c>
    </row>
    <row r="107" spans="1:7">
      <c r="A107" s="35">
        <v>44720</v>
      </c>
      <c r="B107" s="36">
        <v>0.40315821759259263</v>
      </c>
      <c r="C107" s="37" t="s">
        <v>23</v>
      </c>
      <c r="D107" s="34">
        <v>2</v>
      </c>
      <c r="E107" s="38">
        <v>161.6</v>
      </c>
      <c r="F107" s="39" t="s">
        <v>4</v>
      </c>
      <c r="G107" s="40" t="s">
        <v>5</v>
      </c>
    </row>
    <row r="108" spans="1:7">
      <c r="A108" s="35">
        <v>44720</v>
      </c>
      <c r="B108" s="36">
        <v>0.40316018518518515</v>
      </c>
      <c r="C108" s="37" t="s">
        <v>23</v>
      </c>
      <c r="D108" s="34">
        <v>5</v>
      </c>
      <c r="E108" s="38">
        <v>161.6</v>
      </c>
      <c r="F108" s="39" t="s">
        <v>4</v>
      </c>
      <c r="G108" s="40" t="s">
        <v>5</v>
      </c>
    </row>
    <row r="109" spans="1:7">
      <c r="A109" s="35">
        <v>44720</v>
      </c>
      <c r="B109" s="36">
        <v>0.40316018518518515</v>
      </c>
      <c r="C109" s="37" t="s">
        <v>23</v>
      </c>
      <c r="D109" s="34">
        <v>2</v>
      </c>
      <c r="E109" s="38">
        <v>161.6</v>
      </c>
      <c r="F109" s="39" t="s">
        <v>4</v>
      </c>
      <c r="G109" s="40" t="s">
        <v>5</v>
      </c>
    </row>
    <row r="110" spans="1:7">
      <c r="A110" s="35">
        <v>44720</v>
      </c>
      <c r="B110" s="36">
        <v>0.40316030092592592</v>
      </c>
      <c r="C110" s="37" t="s">
        <v>23</v>
      </c>
      <c r="D110" s="34">
        <v>2</v>
      </c>
      <c r="E110" s="38">
        <v>161.6</v>
      </c>
      <c r="F110" s="39" t="s">
        <v>4</v>
      </c>
      <c r="G110" s="40" t="s">
        <v>5</v>
      </c>
    </row>
    <row r="111" spans="1:7">
      <c r="A111" s="35">
        <v>44720</v>
      </c>
      <c r="B111" s="36">
        <v>0.40316041666666669</v>
      </c>
      <c r="C111" s="37" t="s">
        <v>23</v>
      </c>
      <c r="D111" s="34">
        <v>5</v>
      </c>
      <c r="E111" s="38">
        <v>161.6</v>
      </c>
      <c r="F111" s="39" t="s">
        <v>4</v>
      </c>
      <c r="G111" s="40" t="s">
        <v>5</v>
      </c>
    </row>
    <row r="112" spans="1:7">
      <c r="A112" s="35">
        <v>44720</v>
      </c>
      <c r="B112" s="36">
        <v>0.40316145833333339</v>
      </c>
      <c r="C112" s="37" t="s">
        <v>23</v>
      </c>
      <c r="D112" s="34">
        <v>2</v>
      </c>
      <c r="E112" s="38">
        <v>161.6</v>
      </c>
      <c r="F112" s="39" t="s">
        <v>4</v>
      </c>
      <c r="G112" s="40" t="s">
        <v>5</v>
      </c>
    </row>
    <row r="113" spans="1:7">
      <c r="A113" s="35">
        <v>44720</v>
      </c>
      <c r="B113" s="36">
        <v>0.40316145833333339</v>
      </c>
      <c r="C113" s="37" t="s">
        <v>23</v>
      </c>
      <c r="D113" s="34">
        <v>34</v>
      </c>
      <c r="E113" s="38">
        <v>161.6</v>
      </c>
      <c r="F113" s="39" t="s">
        <v>4</v>
      </c>
      <c r="G113" s="40" t="s">
        <v>5</v>
      </c>
    </row>
    <row r="114" spans="1:7">
      <c r="A114" s="35">
        <v>44720</v>
      </c>
      <c r="B114" s="36">
        <v>0.40316145833333339</v>
      </c>
      <c r="C114" s="37" t="s">
        <v>23</v>
      </c>
      <c r="D114" s="34">
        <v>10</v>
      </c>
      <c r="E114" s="38">
        <v>161.57</v>
      </c>
      <c r="F114" s="39" t="s">
        <v>4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23</v>
      </c>
      <c r="D115" s="34">
        <v>90</v>
      </c>
      <c r="E115" s="38">
        <v>161.57</v>
      </c>
      <c r="F115" s="39" t="s">
        <v>4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23</v>
      </c>
      <c r="D116" s="34">
        <v>96</v>
      </c>
      <c r="E116" s="38">
        <v>161.59</v>
      </c>
      <c r="F116" s="39" t="s">
        <v>4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23</v>
      </c>
      <c r="D117" s="34">
        <v>100</v>
      </c>
      <c r="E117" s="38">
        <v>161.97999999999999</v>
      </c>
      <c r="F117" s="39" t="s">
        <v>4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23</v>
      </c>
      <c r="D118" s="34">
        <v>4</v>
      </c>
      <c r="E118" s="38">
        <v>163.44</v>
      </c>
      <c r="F118" s="39" t="s">
        <v>4</v>
      </c>
      <c r="G118" s="40" t="s">
        <v>8</v>
      </c>
    </row>
    <row r="119" spans="1:7">
      <c r="A119" s="35">
        <v>44720</v>
      </c>
      <c r="B119" s="36">
        <v>0.40395023148148157</v>
      </c>
      <c r="C119" s="37" t="s">
        <v>23</v>
      </c>
      <c r="D119" s="34">
        <v>96</v>
      </c>
      <c r="E119" s="38">
        <v>163.44</v>
      </c>
      <c r="F119" s="39" t="s">
        <v>4</v>
      </c>
      <c r="G119" s="40" t="s">
        <v>8</v>
      </c>
    </row>
    <row r="120" spans="1:7">
      <c r="A120" s="35">
        <v>44720</v>
      </c>
      <c r="B120" s="36">
        <v>0.40395023148148157</v>
      </c>
      <c r="C120" s="37" t="s">
        <v>23</v>
      </c>
      <c r="D120" s="34">
        <v>2</v>
      </c>
      <c r="E120" s="38">
        <v>163.41999999999999</v>
      </c>
      <c r="F120" s="39" t="s">
        <v>4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23</v>
      </c>
      <c r="D121" s="34">
        <v>4</v>
      </c>
      <c r="E121" s="38">
        <v>163.41999999999999</v>
      </c>
      <c r="F121" s="39" t="s">
        <v>4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23</v>
      </c>
      <c r="D122" s="34">
        <v>17</v>
      </c>
      <c r="E122" s="38">
        <v>163.41999999999999</v>
      </c>
      <c r="F122" s="39" t="s">
        <v>4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23</v>
      </c>
      <c r="D123" s="34">
        <v>77</v>
      </c>
      <c r="E123" s="38">
        <v>163.41999999999999</v>
      </c>
      <c r="F123" s="39" t="s">
        <v>4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23</v>
      </c>
      <c r="D124" s="34">
        <v>3</v>
      </c>
      <c r="E124" s="38">
        <v>163.19999999999999</v>
      </c>
      <c r="F124" s="39" t="s">
        <v>4</v>
      </c>
      <c r="G124" s="40" t="s">
        <v>6</v>
      </c>
    </row>
    <row r="125" spans="1:7">
      <c r="A125" s="35">
        <v>44720</v>
      </c>
      <c r="B125" s="36">
        <v>0.4040307870370371</v>
      </c>
      <c r="C125" s="37" t="s">
        <v>23</v>
      </c>
      <c r="D125" s="34">
        <v>2</v>
      </c>
      <c r="E125" s="38">
        <v>163.19999999999999</v>
      </c>
      <c r="F125" s="39" t="s">
        <v>4</v>
      </c>
      <c r="G125" s="40" t="s">
        <v>6</v>
      </c>
    </row>
    <row r="126" spans="1:7">
      <c r="A126" s="35">
        <v>44720</v>
      </c>
      <c r="B126" s="36">
        <v>0.4040307870370371</v>
      </c>
      <c r="C126" s="37" t="s">
        <v>23</v>
      </c>
      <c r="D126" s="34">
        <v>95</v>
      </c>
      <c r="E126" s="38">
        <v>163.19999999999999</v>
      </c>
      <c r="F126" s="39" t="s">
        <v>4</v>
      </c>
      <c r="G126" s="40" t="s">
        <v>6</v>
      </c>
    </row>
    <row r="127" spans="1:7">
      <c r="A127" s="35">
        <v>44720</v>
      </c>
      <c r="B127" s="36">
        <v>0.40435497685185195</v>
      </c>
      <c r="C127" s="37" t="s">
        <v>23</v>
      </c>
      <c r="D127" s="34">
        <v>6</v>
      </c>
      <c r="E127" s="38">
        <v>163.03</v>
      </c>
      <c r="F127" s="39" t="s">
        <v>4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23</v>
      </c>
      <c r="D128" s="34">
        <v>40</v>
      </c>
      <c r="E128" s="38">
        <v>163.03</v>
      </c>
      <c r="F128" s="39" t="s">
        <v>4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23</v>
      </c>
      <c r="D129" s="34">
        <v>20</v>
      </c>
      <c r="E129" s="38">
        <v>163.03</v>
      </c>
      <c r="F129" s="39" t="s">
        <v>4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23</v>
      </c>
      <c r="D130" s="34">
        <v>20</v>
      </c>
      <c r="E130" s="38">
        <v>163.03</v>
      </c>
      <c r="F130" s="39" t="s">
        <v>4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23</v>
      </c>
      <c r="D131" s="34">
        <v>60</v>
      </c>
      <c r="E131" s="38">
        <v>163.03</v>
      </c>
      <c r="F131" s="39" t="s">
        <v>4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23</v>
      </c>
      <c r="D132" s="34">
        <v>100</v>
      </c>
      <c r="E132" s="38">
        <v>163.03</v>
      </c>
      <c r="F132" s="39" t="s">
        <v>4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23</v>
      </c>
      <c r="D133" s="34">
        <v>46</v>
      </c>
      <c r="E133" s="38">
        <v>163.03</v>
      </c>
      <c r="F133" s="39" t="s">
        <v>4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23</v>
      </c>
      <c r="D134" s="34">
        <v>100</v>
      </c>
      <c r="E134" s="38">
        <v>163.03</v>
      </c>
      <c r="F134" s="39" t="s">
        <v>4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23</v>
      </c>
      <c r="D135" s="34">
        <v>54</v>
      </c>
      <c r="E135" s="38">
        <v>163.03</v>
      </c>
      <c r="F135" s="39" t="s">
        <v>4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23</v>
      </c>
      <c r="D136" s="34">
        <v>46</v>
      </c>
      <c r="E136" s="38">
        <v>163.01</v>
      </c>
      <c r="F136" s="39" t="s">
        <v>4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23</v>
      </c>
      <c r="D137" s="34">
        <v>54</v>
      </c>
      <c r="E137" s="38">
        <v>163.03</v>
      </c>
      <c r="F137" s="39" t="s">
        <v>4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23</v>
      </c>
      <c r="D138" s="34">
        <v>100</v>
      </c>
      <c r="E138" s="38">
        <v>163.01</v>
      </c>
      <c r="F138" s="39" t="s">
        <v>4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23</v>
      </c>
      <c r="D139" s="34">
        <v>100</v>
      </c>
      <c r="E139" s="38">
        <v>162.78</v>
      </c>
      <c r="F139" s="39" t="s">
        <v>4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23</v>
      </c>
      <c r="D140" s="34">
        <v>100</v>
      </c>
      <c r="E140" s="38">
        <v>162.58000000000001</v>
      </c>
      <c r="F140" s="39" t="s">
        <v>4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23</v>
      </c>
      <c r="D141" s="34">
        <v>44</v>
      </c>
      <c r="E141" s="38">
        <v>161.96</v>
      </c>
      <c r="F141" s="39" t="s">
        <v>4</v>
      </c>
      <c r="G141" s="40" t="s">
        <v>7</v>
      </c>
    </row>
    <row r="142" spans="1:7">
      <c r="A142" s="35">
        <v>44720</v>
      </c>
      <c r="B142" s="36">
        <v>0.40526331018518524</v>
      </c>
      <c r="C142" s="37" t="s">
        <v>23</v>
      </c>
      <c r="D142" s="34">
        <v>49</v>
      </c>
      <c r="E142" s="38">
        <v>161.96</v>
      </c>
      <c r="F142" s="39" t="s">
        <v>4</v>
      </c>
      <c r="G142" s="40" t="s">
        <v>7</v>
      </c>
    </row>
    <row r="143" spans="1:7">
      <c r="A143" s="35">
        <v>44720</v>
      </c>
      <c r="B143" s="36">
        <v>0.40526331018518524</v>
      </c>
      <c r="C143" s="37" t="s">
        <v>23</v>
      </c>
      <c r="D143" s="34">
        <v>7</v>
      </c>
      <c r="E143" s="38">
        <v>161.96</v>
      </c>
      <c r="F143" s="39" t="s">
        <v>4</v>
      </c>
      <c r="G143" s="40" t="s">
        <v>7</v>
      </c>
    </row>
    <row r="144" spans="1:7">
      <c r="A144" s="35">
        <v>44720</v>
      </c>
      <c r="B144" s="36">
        <v>0.40566307870370377</v>
      </c>
      <c r="C144" s="37" t="s">
        <v>23</v>
      </c>
      <c r="D144" s="34">
        <v>21</v>
      </c>
      <c r="E144" s="38">
        <v>161.44999999999999</v>
      </c>
      <c r="F144" s="39" t="s">
        <v>4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23</v>
      </c>
      <c r="D145" s="34">
        <v>38</v>
      </c>
      <c r="E145" s="38">
        <v>161.44999999999999</v>
      </c>
      <c r="F145" s="39" t="s">
        <v>4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23</v>
      </c>
      <c r="D146" s="34">
        <v>41</v>
      </c>
      <c r="E146" s="38">
        <v>161.44999999999999</v>
      </c>
      <c r="F146" s="39" t="s">
        <v>4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23</v>
      </c>
      <c r="D147" s="34">
        <v>100</v>
      </c>
      <c r="E147" s="38">
        <v>161.49</v>
      </c>
      <c r="F147" s="39" t="s">
        <v>4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23</v>
      </c>
      <c r="D148" s="34">
        <v>20</v>
      </c>
      <c r="E148" s="38">
        <v>161.66999999999999</v>
      </c>
      <c r="F148" s="39" t="s">
        <v>4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23</v>
      </c>
      <c r="D149" s="34">
        <v>29</v>
      </c>
      <c r="E149" s="38">
        <v>161.66999999999999</v>
      </c>
      <c r="F149" s="39" t="s">
        <v>4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23</v>
      </c>
      <c r="D150" s="34">
        <v>51</v>
      </c>
      <c r="E150" s="38">
        <v>161.66999999999999</v>
      </c>
      <c r="F150" s="39" t="s">
        <v>4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23</v>
      </c>
      <c r="D151" s="34">
        <v>100</v>
      </c>
      <c r="E151" s="38">
        <v>161.65</v>
      </c>
      <c r="F151" s="39" t="s">
        <v>4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23</v>
      </c>
      <c r="D152" s="34">
        <v>100</v>
      </c>
      <c r="E152" s="38">
        <v>161.63</v>
      </c>
      <c r="F152" s="39" t="s">
        <v>4</v>
      </c>
      <c r="G152" s="40" t="s">
        <v>5</v>
      </c>
    </row>
    <row r="153" spans="1:7">
      <c r="A153" s="35">
        <v>44720</v>
      </c>
      <c r="B153" s="36">
        <v>0.4060417824074074</v>
      </c>
      <c r="C153" s="37" t="s">
        <v>23</v>
      </c>
      <c r="D153" s="34">
        <v>2</v>
      </c>
      <c r="E153" s="38">
        <v>161.61000000000001</v>
      </c>
      <c r="F153" s="39" t="s">
        <v>4</v>
      </c>
      <c r="G153" s="40" t="s">
        <v>6</v>
      </c>
    </row>
    <row r="154" spans="1:7">
      <c r="A154" s="35">
        <v>44720</v>
      </c>
      <c r="B154" s="36">
        <v>0.40605150462962969</v>
      </c>
      <c r="C154" s="37" t="s">
        <v>23</v>
      </c>
      <c r="D154" s="34">
        <v>2</v>
      </c>
      <c r="E154" s="38">
        <v>161.61000000000001</v>
      </c>
      <c r="F154" s="39" t="s">
        <v>4</v>
      </c>
      <c r="G154" s="40" t="s">
        <v>6</v>
      </c>
    </row>
    <row r="155" spans="1:7">
      <c r="A155" s="35">
        <v>44720</v>
      </c>
      <c r="B155" s="36">
        <v>0.40605150462962969</v>
      </c>
      <c r="C155" s="37" t="s">
        <v>23</v>
      </c>
      <c r="D155" s="34">
        <v>6</v>
      </c>
      <c r="E155" s="38">
        <v>161.61000000000001</v>
      </c>
      <c r="F155" s="39" t="s">
        <v>4</v>
      </c>
      <c r="G155" s="40" t="s">
        <v>6</v>
      </c>
    </row>
    <row r="156" spans="1:7">
      <c r="A156" s="35">
        <v>44720</v>
      </c>
      <c r="B156" s="36">
        <v>0.40605150462962969</v>
      </c>
      <c r="C156" s="37" t="s">
        <v>23</v>
      </c>
      <c r="D156" s="34">
        <v>6</v>
      </c>
      <c r="E156" s="38">
        <v>161.61000000000001</v>
      </c>
      <c r="F156" s="39" t="s">
        <v>4</v>
      </c>
      <c r="G156" s="40" t="s">
        <v>6</v>
      </c>
    </row>
    <row r="157" spans="1:7">
      <c r="A157" s="35">
        <v>44720</v>
      </c>
      <c r="B157" s="36">
        <v>0.40605150462962969</v>
      </c>
      <c r="C157" s="37" t="s">
        <v>23</v>
      </c>
      <c r="D157" s="34">
        <v>12</v>
      </c>
      <c r="E157" s="38">
        <v>161.61000000000001</v>
      </c>
      <c r="F157" s="39" t="s">
        <v>4</v>
      </c>
      <c r="G157" s="40" t="s">
        <v>6</v>
      </c>
    </row>
    <row r="158" spans="1:7">
      <c r="A158" s="35">
        <v>44720</v>
      </c>
      <c r="B158" s="36">
        <v>0.40605150462962969</v>
      </c>
      <c r="C158" s="37" t="s">
        <v>23</v>
      </c>
      <c r="D158" s="34">
        <v>12</v>
      </c>
      <c r="E158" s="38">
        <v>161.61000000000001</v>
      </c>
      <c r="F158" s="39" t="s">
        <v>4</v>
      </c>
      <c r="G158" s="40" t="s">
        <v>6</v>
      </c>
    </row>
    <row r="159" spans="1:7">
      <c r="A159" s="35">
        <v>44720</v>
      </c>
      <c r="B159" s="36">
        <v>0.40605150462962969</v>
      </c>
      <c r="C159" s="37" t="s">
        <v>23</v>
      </c>
      <c r="D159" s="34">
        <v>20</v>
      </c>
      <c r="E159" s="38">
        <v>161.61000000000001</v>
      </c>
      <c r="F159" s="39" t="s">
        <v>4</v>
      </c>
      <c r="G159" s="40" t="s">
        <v>6</v>
      </c>
    </row>
    <row r="160" spans="1:7">
      <c r="A160" s="35">
        <v>44720</v>
      </c>
      <c r="B160" s="36">
        <v>0.40605150462962969</v>
      </c>
      <c r="C160" s="37" t="s">
        <v>23</v>
      </c>
      <c r="D160" s="34">
        <v>20</v>
      </c>
      <c r="E160" s="38">
        <v>161.61000000000001</v>
      </c>
      <c r="F160" s="39" t="s">
        <v>4</v>
      </c>
      <c r="G160" s="40" t="s">
        <v>6</v>
      </c>
    </row>
    <row r="161" spans="1:7">
      <c r="A161" s="35">
        <v>44720</v>
      </c>
      <c r="B161" s="36">
        <v>0.40605150462962969</v>
      </c>
      <c r="C161" s="37" t="s">
        <v>23</v>
      </c>
      <c r="D161" s="34">
        <v>20</v>
      </c>
      <c r="E161" s="38">
        <v>161.61000000000001</v>
      </c>
      <c r="F161" s="39" t="s">
        <v>4</v>
      </c>
      <c r="G161" s="40" t="s">
        <v>6</v>
      </c>
    </row>
    <row r="162" spans="1:7">
      <c r="A162" s="35">
        <v>44720</v>
      </c>
      <c r="B162" s="36">
        <v>0.40713194444444445</v>
      </c>
      <c r="C162" s="37" t="s">
        <v>23</v>
      </c>
      <c r="D162" s="34">
        <v>100</v>
      </c>
      <c r="E162" s="38">
        <v>161.12</v>
      </c>
      <c r="F162" s="39" t="s">
        <v>4</v>
      </c>
      <c r="G162" s="40" t="s">
        <v>8</v>
      </c>
    </row>
    <row r="163" spans="1:7">
      <c r="A163" s="35">
        <v>44720</v>
      </c>
      <c r="B163" s="36">
        <v>0.40713194444444445</v>
      </c>
      <c r="C163" s="37" t="s">
        <v>23</v>
      </c>
      <c r="D163" s="34">
        <v>100</v>
      </c>
      <c r="E163" s="38">
        <v>161.11000000000001</v>
      </c>
      <c r="F163" s="39" t="s">
        <v>4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23</v>
      </c>
      <c r="D164" s="34">
        <v>100</v>
      </c>
      <c r="E164" s="38">
        <v>160.91999999999999</v>
      </c>
      <c r="F164" s="39" t="s">
        <v>4</v>
      </c>
      <c r="G164" s="40" t="s">
        <v>6</v>
      </c>
    </row>
    <row r="165" spans="1:7">
      <c r="A165" s="35">
        <v>44720</v>
      </c>
      <c r="B165" s="36">
        <v>0.40750057870370371</v>
      </c>
      <c r="C165" s="37" t="s">
        <v>23</v>
      </c>
      <c r="D165" s="34">
        <v>20</v>
      </c>
      <c r="E165" s="38">
        <v>160.83000000000001</v>
      </c>
      <c r="F165" s="39" t="s">
        <v>4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23</v>
      </c>
      <c r="D166" s="34">
        <v>80</v>
      </c>
      <c r="E166" s="38">
        <v>160.83000000000001</v>
      </c>
      <c r="F166" s="39" t="s">
        <v>4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23</v>
      </c>
      <c r="D167" s="34">
        <v>40</v>
      </c>
      <c r="E167" s="38">
        <v>160.79</v>
      </c>
      <c r="F167" s="39" t="s">
        <v>4</v>
      </c>
      <c r="G167" s="40" t="s">
        <v>5</v>
      </c>
    </row>
    <row r="168" spans="1:7">
      <c r="A168" s="35">
        <v>44720</v>
      </c>
      <c r="B168" s="36">
        <v>0.40774733796296303</v>
      </c>
      <c r="C168" s="37" t="s">
        <v>23</v>
      </c>
      <c r="D168" s="34">
        <v>60</v>
      </c>
      <c r="E168" s="38">
        <v>160.79</v>
      </c>
      <c r="F168" s="39" t="s">
        <v>4</v>
      </c>
      <c r="G168" s="40" t="s">
        <v>5</v>
      </c>
    </row>
    <row r="169" spans="1:7">
      <c r="A169" s="35">
        <v>44720</v>
      </c>
      <c r="B169" s="36">
        <v>0.40783449074074074</v>
      </c>
      <c r="C169" s="37" t="s">
        <v>23</v>
      </c>
      <c r="D169" s="34">
        <v>100</v>
      </c>
      <c r="E169" s="38">
        <v>160.53</v>
      </c>
      <c r="F169" s="39" t="s">
        <v>4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23</v>
      </c>
      <c r="D170" s="34">
        <v>5</v>
      </c>
      <c r="E170" s="38">
        <v>160.91</v>
      </c>
      <c r="F170" s="39" t="s">
        <v>4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23</v>
      </c>
      <c r="D171" s="34">
        <v>43</v>
      </c>
      <c r="E171" s="38">
        <v>160.91</v>
      </c>
      <c r="F171" s="39" t="s">
        <v>4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23</v>
      </c>
      <c r="D172" s="34">
        <v>52</v>
      </c>
      <c r="E172" s="38">
        <v>160.91</v>
      </c>
      <c r="F172" s="39" t="s">
        <v>4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23</v>
      </c>
      <c r="D173" s="34">
        <v>100</v>
      </c>
      <c r="E173" s="38">
        <v>160.49</v>
      </c>
      <c r="F173" s="39" t="s">
        <v>4</v>
      </c>
      <c r="G173" s="40" t="s">
        <v>7</v>
      </c>
    </row>
    <row r="174" spans="1:7">
      <c r="A174" s="35">
        <v>44720</v>
      </c>
      <c r="B174" s="36">
        <v>0.40958900462962966</v>
      </c>
      <c r="C174" s="37" t="s">
        <v>23</v>
      </c>
      <c r="D174" s="34">
        <v>100</v>
      </c>
      <c r="E174" s="38">
        <v>160.69999999999999</v>
      </c>
      <c r="F174" s="39" t="s">
        <v>4</v>
      </c>
      <c r="G174" s="40" t="s">
        <v>8</v>
      </c>
    </row>
    <row r="175" spans="1:7">
      <c r="A175" s="35">
        <v>44720</v>
      </c>
      <c r="B175" s="36">
        <v>0.40959259259259262</v>
      </c>
      <c r="C175" s="37" t="s">
        <v>23</v>
      </c>
      <c r="D175" s="34">
        <v>5</v>
      </c>
      <c r="E175" s="38">
        <v>160.63</v>
      </c>
      <c r="F175" s="39" t="s">
        <v>4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23</v>
      </c>
      <c r="D176" s="34">
        <v>11</v>
      </c>
      <c r="E176" s="38">
        <v>160.63</v>
      </c>
      <c r="F176" s="39" t="s">
        <v>4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23</v>
      </c>
      <c r="D177" s="34">
        <v>84</v>
      </c>
      <c r="E177" s="38">
        <v>160.63</v>
      </c>
      <c r="F177" s="39" t="s">
        <v>4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23</v>
      </c>
      <c r="D178" s="34">
        <v>100</v>
      </c>
      <c r="E178" s="38">
        <v>160.65</v>
      </c>
      <c r="F178" s="39" t="s">
        <v>4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23</v>
      </c>
      <c r="D179" s="34">
        <v>10</v>
      </c>
      <c r="E179" s="38">
        <v>160.37</v>
      </c>
      <c r="F179" s="39" t="s">
        <v>4</v>
      </c>
      <c r="G179" s="40" t="s">
        <v>8</v>
      </c>
    </row>
    <row r="180" spans="1:7">
      <c r="A180" s="35">
        <v>44720</v>
      </c>
      <c r="B180" s="36">
        <v>0.41014236111111113</v>
      </c>
      <c r="C180" s="37" t="s">
        <v>23</v>
      </c>
      <c r="D180" s="34">
        <v>42</v>
      </c>
      <c r="E180" s="38">
        <v>160.37</v>
      </c>
      <c r="F180" s="39" t="s">
        <v>4</v>
      </c>
      <c r="G180" s="40" t="s">
        <v>8</v>
      </c>
    </row>
    <row r="181" spans="1:7">
      <c r="A181" s="35">
        <v>44720</v>
      </c>
      <c r="B181" s="36">
        <v>0.41014236111111113</v>
      </c>
      <c r="C181" s="37" t="s">
        <v>23</v>
      </c>
      <c r="D181" s="34">
        <v>48</v>
      </c>
      <c r="E181" s="38">
        <v>160.37</v>
      </c>
      <c r="F181" s="39" t="s">
        <v>4</v>
      </c>
      <c r="G181" s="40" t="s">
        <v>8</v>
      </c>
    </row>
    <row r="182" spans="1:7">
      <c r="A182" s="35">
        <v>44720</v>
      </c>
      <c r="B182" s="36">
        <v>0.41014236111111113</v>
      </c>
      <c r="C182" s="37" t="s">
        <v>23</v>
      </c>
      <c r="D182" s="34">
        <v>100</v>
      </c>
      <c r="E182" s="38">
        <v>160.33000000000001</v>
      </c>
      <c r="F182" s="39" t="s">
        <v>4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23</v>
      </c>
      <c r="D183" s="34">
        <v>100</v>
      </c>
      <c r="E183" s="38">
        <v>159.94999999999999</v>
      </c>
      <c r="F183" s="39" t="s">
        <v>4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23</v>
      </c>
      <c r="D184" s="34">
        <v>100</v>
      </c>
      <c r="E184" s="38">
        <v>160.07</v>
      </c>
      <c r="F184" s="39" t="s">
        <v>4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23</v>
      </c>
      <c r="D185" s="34">
        <v>30</v>
      </c>
      <c r="E185" s="38">
        <v>160.06</v>
      </c>
      <c r="F185" s="39" t="s">
        <v>4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23</v>
      </c>
      <c r="D186" s="34">
        <v>37</v>
      </c>
      <c r="E186" s="38">
        <v>160.07</v>
      </c>
      <c r="F186" s="39" t="s">
        <v>4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23</v>
      </c>
      <c r="D187" s="34">
        <v>63</v>
      </c>
      <c r="E187" s="38">
        <v>160.07</v>
      </c>
      <c r="F187" s="39" t="s">
        <v>4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23</v>
      </c>
      <c r="D188" s="34">
        <v>70</v>
      </c>
      <c r="E188" s="38">
        <v>160.06</v>
      </c>
      <c r="F188" s="39" t="s">
        <v>4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23</v>
      </c>
      <c r="D189" s="34">
        <v>100</v>
      </c>
      <c r="E189" s="38">
        <v>160.07</v>
      </c>
      <c r="F189" s="39" t="s">
        <v>4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23</v>
      </c>
      <c r="D190" s="34">
        <v>5</v>
      </c>
      <c r="E190" s="38">
        <v>159.88</v>
      </c>
      <c r="F190" s="39" t="s">
        <v>4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23</v>
      </c>
      <c r="D191" s="34">
        <v>95</v>
      </c>
      <c r="E191" s="38">
        <v>159.88</v>
      </c>
      <c r="F191" s="39" t="s">
        <v>4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23</v>
      </c>
      <c r="D192" s="34">
        <v>100</v>
      </c>
      <c r="E192" s="38">
        <v>159.66999999999999</v>
      </c>
      <c r="F192" s="39" t="s">
        <v>4</v>
      </c>
      <c r="G192" s="40" t="s">
        <v>7</v>
      </c>
    </row>
    <row r="193" spans="1:7">
      <c r="A193" s="35">
        <v>44720</v>
      </c>
      <c r="B193" s="36">
        <v>0.41188206018518525</v>
      </c>
      <c r="C193" s="37" t="s">
        <v>23</v>
      </c>
      <c r="D193" s="34">
        <v>100</v>
      </c>
      <c r="E193" s="38">
        <v>159.66</v>
      </c>
      <c r="F193" s="39" t="s">
        <v>4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23</v>
      </c>
      <c r="D194" s="34">
        <v>100</v>
      </c>
      <c r="E194" s="38">
        <v>160</v>
      </c>
      <c r="F194" s="39" t="s">
        <v>4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23</v>
      </c>
      <c r="D195" s="34">
        <v>100</v>
      </c>
      <c r="E195" s="38">
        <v>160.58000000000001</v>
      </c>
      <c r="F195" s="39" t="s">
        <v>4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23</v>
      </c>
      <c r="D196" s="34">
        <v>100</v>
      </c>
      <c r="E196" s="38">
        <v>160.61000000000001</v>
      </c>
      <c r="F196" s="39" t="s">
        <v>4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23</v>
      </c>
      <c r="D197" s="34">
        <v>100</v>
      </c>
      <c r="E197" s="38">
        <v>160.41999999999999</v>
      </c>
      <c r="F197" s="39" t="s">
        <v>4</v>
      </c>
      <c r="G197" s="40" t="s">
        <v>5</v>
      </c>
    </row>
    <row r="198" spans="1:7">
      <c r="A198" s="35">
        <v>44720</v>
      </c>
      <c r="B198" s="36">
        <v>0.41376921296296298</v>
      </c>
      <c r="C198" s="37" t="s">
        <v>23</v>
      </c>
      <c r="D198" s="34">
        <v>100</v>
      </c>
      <c r="E198" s="38">
        <v>160.41999999999999</v>
      </c>
      <c r="F198" s="39" t="s">
        <v>4</v>
      </c>
      <c r="G198" s="40" t="s">
        <v>5</v>
      </c>
    </row>
    <row r="199" spans="1:7">
      <c r="A199" s="35">
        <v>44720</v>
      </c>
      <c r="B199" s="36">
        <v>0.41427731481481489</v>
      </c>
      <c r="C199" s="37" t="s">
        <v>23</v>
      </c>
      <c r="D199" s="34">
        <v>40</v>
      </c>
      <c r="E199" s="38">
        <v>160.5</v>
      </c>
      <c r="F199" s="39" t="s">
        <v>4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23</v>
      </c>
      <c r="D200" s="34">
        <v>60</v>
      </c>
      <c r="E200" s="38">
        <v>160.5</v>
      </c>
      <c r="F200" s="39" t="s">
        <v>4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23</v>
      </c>
      <c r="D201" s="34">
        <v>100</v>
      </c>
      <c r="E201" s="38">
        <v>160.34</v>
      </c>
      <c r="F201" s="39" t="s">
        <v>4</v>
      </c>
      <c r="G201" s="40" t="s">
        <v>8</v>
      </c>
    </row>
    <row r="202" spans="1:7">
      <c r="A202" s="35">
        <v>44720</v>
      </c>
      <c r="B202" s="36">
        <v>0.41427824074074082</v>
      </c>
      <c r="C202" s="37" t="s">
        <v>23</v>
      </c>
      <c r="D202" s="34">
        <v>100</v>
      </c>
      <c r="E202" s="38">
        <v>160.35</v>
      </c>
      <c r="F202" s="39" t="s">
        <v>4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23</v>
      </c>
      <c r="D203" s="34">
        <v>100</v>
      </c>
      <c r="E203" s="38">
        <v>160.01</v>
      </c>
      <c r="F203" s="39" t="s">
        <v>4</v>
      </c>
      <c r="G203" s="40" t="s">
        <v>5</v>
      </c>
    </row>
    <row r="204" spans="1:7">
      <c r="A204" s="35">
        <v>44720</v>
      </c>
      <c r="B204" s="36">
        <v>0.41492928240740745</v>
      </c>
      <c r="C204" s="37" t="s">
        <v>23</v>
      </c>
      <c r="D204" s="34">
        <v>20</v>
      </c>
      <c r="E204" s="38">
        <v>159.94999999999999</v>
      </c>
      <c r="F204" s="39" t="s">
        <v>4</v>
      </c>
      <c r="G204" s="40" t="s">
        <v>6</v>
      </c>
    </row>
    <row r="205" spans="1:7">
      <c r="A205" s="35">
        <v>44720</v>
      </c>
      <c r="B205" s="36">
        <v>0.41492928240740745</v>
      </c>
      <c r="C205" s="37" t="s">
        <v>23</v>
      </c>
      <c r="D205" s="34">
        <v>60</v>
      </c>
      <c r="E205" s="38">
        <v>159.94999999999999</v>
      </c>
      <c r="F205" s="39" t="s">
        <v>4</v>
      </c>
      <c r="G205" s="40" t="s">
        <v>6</v>
      </c>
    </row>
    <row r="206" spans="1:7">
      <c r="A206" s="35">
        <v>44720</v>
      </c>
      <c r="B206" s="36">
        <v>0.41492928240740745</v>
      </c>
      <c r="C206" s="37" t="s">
        <v>23</v>
      </c>
      <c r="D206" s="34">
        <v>20</v>
      </c>
      <c r="E206" s="38">
        <v>159.94999999999999</v>
      </c>
      <c r="F206" s="39" t="s">
        <v>4</v>
      </c>
      <c r="G206" s="40" t="s">
        <v>6</v>
      </c>
    </row>
    <row r="207" spans="1:7">
      <c r="A207" s="35">
        <v>44720</v>
      </c>
      <c r="B207" s="36">
        <v>0.41494050925925929</v>
      </c>
      <c r="C207" s="37" t="s">
        <v>23</v>
      </c>
      <c r="D207" s="34">
        <v>1</v>
      </c>
      <c r="E207" s="38">
        <v>159.82</v>
      </c>
      <c r="F207" s="39" t="s">
        <v>4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23</v>
      </c>
      <c r="D208" s="34">
        <v>99</v>
      </c>
      <c r="E208" s="38">
        <v>159.82</v>
      </c>
      <c r="F208" s="39" t="s">
        <v>4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23</v>
      </c>
      <c r="D209" s="34">
        <v>12</v>
      </c>
      <c r="E209" s="38">
        <v>159.75</v>
      </c>
      <c r="F209" s="39" t="s">
        <v>4</v>
      </c>
      <c r="G209" s="40" t="s">
        <v>6</v>
      </c>
    </row>
    <row r="210" spans="1:7">
      <c r="A210" s="35">
        <v>44720</v>
      </c>
      <c r="B210" s="36">
        <v>0.41606874999999999</v>
      </c>
      <c r="C210" s="37" t="s">
        <v>23</v>
      </c>
      <c r="D210" s="34">
        <v>16</v>
      </c>
      <c r="E210" s="38">
        <v>159.75</v>
      </c>
      <c r="F210" s="39" t="s">
        <v>4</v>
      </c>
      <c r="G210" s="40" t="s">
        <v>6</v>
      </c>
    </row>
    <row r="211" spans="1:7">
      <c r="A211" s="35">
        <v>44720</v>
      </c>
      <c r="B211" s="36">
        <v>0.41606874999999999</v>
      </c>
      <c r="C211" s="37" t="s">
        <v>23</v>
      </c>
      <c r="D211" s="34">
        <v>2</v>
      </c>
      <c r="E211" s="38">
        <v>159.75</v>
      </c>
      <c r="F211" s="39" t="s">
        <v>4</v>
      </c>
      <c r="G211" s="40" t="s">
        <v>6</v>
      </c>
    </row>
    <row r="212" spans="1:7">
      <c r="A212" s="35">
        <v>44720</v>
      </c>
      <c r="B212" s="36">
        <v>0.41606874999999999</v>
      </c>
      <c r="C212" s="37" t="s">
        <v>23</v>
      </c>
      <c r="D212" s="34">
        <v>4</v>
      </c>
      <c r="E212" s="38">
        <v>159.75</v>
      </c>
      <c r="F212" s="39" t="s">
        <v>4</v>
      </c>
      <c r="G212" s="40" t="s">
        <v>6</v>
      </c>
    </row>
    <row r="213" spans="1:7">
      <c r="A213" s="35">
        <v>44720</v>
      </c>
      <c r="B213" s="36">
        <v>0.41606874999999999</v>
      </c>
      <c r="C213" s="37" t="s">
        <v>23</v>
      </c>
      <c r="D213" s="34">
        <v>5</v>
      </c>
      <c r="E213" s="38">
        <v>159.75</v>
      </c>
      <c r="F213" s="39" t="s">
        <v>4</v>
      </c>
      <c r="G213" s="40" t="s">
        <v>6</v>
      </c>
    </row>
    <row r="214" spans="1:7">
      <c r="A214" s="35">
        <v>44720</v>
      </c>
      <c r="B214" s="36">
        <v>0.41606874999999999</v>
      </c>
      <c r="C214" s="37" t="s">
        <v>23</v>
      </c>
      <c r="D214" s="34">
        <v>8</v>
      </c>
      <c r="E214" s="38">
        <v>159.75</v>
      </c>
      <c r="F214" s="39" t="s">
        <v>4</v>
      </c>
      <c r="G214" s="40" t="s">
        <v>6</v>
      </c>
    </row>
    <row r="215" spans="1:7">
      <c r="A215" s="35">
        <v>44720</v>
      </c>
      <c r="B215" s="36">
        <v>0.41606874999999999</v>
      </c>
      <c r="C215" s="37" t="s">
        <v>23</v>
      </c>
      <c r="D215" s="34">
        <v>12</v>
      </c>
      <c r="E215" s="38">
        <v>159.75</v>
      </c>
      <c r="F215" s="39" t="s">
        <v>4</v>
      </c>
      <c r="G215" s="40" t="s">
        <v>6</v>
      </c>
    </row>
    <row r="216" spans="1:7">
      <c r="A216" s="35">
        <v>44720</v>
      </c>
      <c r="B216" s="36">
        <v>0.41606874999999999</v>
      </c>
      <c r="C216" s="37" t="s">
        <v>23</v>
      </c>
      <c r="D216" s="34">
        <v>41</v>
      </c>
      <c r="E216" s="38">
        <v>159.75</v>
      </c>
      <c r="F216" s="39" t="s">
        <v>4</v>
      </c>
      <c r="G216" s="40" t="s">
        <v>6</v>
      </c>
    </row>
    <row r="217" spans="1:7">
      <c r="A217" s="35">
        <v>44720</v>
      </c>
      <c r="B217" s="36">
        <v>0.4162372685185185</v>
      </c>
      <c r="C217" s="37" t="s">
        <v>23</v>
      </c>
      <c r="D217" s="34">
        <v>100</v>
      </c>
      <c r="E217" s="38">
        <v>159.65</v>
      </c>
      <c r="F217" s="39" t="s">
        <v>4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23</v>
      </c>
      <c r="D218" s="34">
        <v>100</v>
      </c>
      <c r="E218" s="38">
        <v>159.5</v>
      </c>
      <c r="F218" s="39" t="s">
        <v>4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23</v>
      </c>
      <c r="D219" s="34">
        <v>100</v>
      </c>
      <c r="E219" s="38">
        <v>159.33000000000001</v>
      </c>
      <c r="F219" s="39" t="s">
        <v>4</v>
      </c>
      <c r="G219" s="40" t="s">
        <v>8</v>
      </c>
    </row>
    <row r="220" spans="1:7">
      <c r="A220" s="35">
        <v>44720</v>
      </c>
      <c r="B220" s="36">
        <v>0.41872326388888892</v>
      </c>
      <c r="C220" s="37" t="s">
        <v>23</v>
      </c>
      <c r="D220" s="34">
        <v>9</v>
      </c>
      <c r="E220" s="38">
        <v>159.51</v>
      </c>
      <c r="F220" s="39" t="s">
        <v>4</v>
      </c>
      <c r="G220" s="40" t="s">
        <v>8</v>
      </c>
    </row>
    <row r="221" spans="1:7">
      <c r="A221" s="35">
        <v>44720</v>
      </c>
      <c r="B221" s="36">
        <v>0.41872326388888892</v>
      </c>
      <c r="C221" s="37" t="s">
        <v>23</v>
      </c>
      <c r="D221" s="34">
        <v>11</v>
      </c>
      <c r="E221" s="38">
        <v>159.51</v>
      </c>
      <c r="F221" s="39" t="s">
        <v>4</v>
      </c>
      <c r="G221" s="40" t="s">
        <v>8</v>
      </c>
    </row>
    <row r="222" spans="1:7">
      <c r="A222" s="35">
        <v>44720</v>
      </c>
      <c r="B222" s="36">
        <v>0.41872326388888892</v>
      </c>
      <c r="C222" s="37" t="s">
        <v>23</v>
      </c>
      <c r="D222" s="34">
        <v>18</v>
      </c>
      <c r="E222" s="38">
        <v>159.51</v>
      </c>
      <c r="F222" s="39" t="s">
        <v>4</v>
      </c>
      <c r="G222" s="40" t="s">
        <v>8</v>
      </c>
    </row>
    <row r="223" spans="1:7">
      <c r="A223" s="35">
        <v>44720</v>
      </c>
      <c r="B223" s="36">
        <v>0.41872326388888892</v>
      </c>
      <c r="C223" s="37" t="s">
        <v>23</v>
      </c>
      <c r="D223" s="34">
        <v>62</v>
      </c>
      <c r="E223" s="38">
        <v>159.51</v>
      </c>
      <c r="F223" s="39" t="s">
        <v>4</v>
      </c>
      <c r="G223" s="40" t="s">
        <v>8</v>
      </c>
    </row>
    <row r="224" spans="1:7">
      <c r="A224" s="35">
        <v>44720</v>
      </c>
      <c r="B224" s="36">
        <v>0.41872326388888892</v>
      </c>
      <c r="C224" s="37" t="s">
        <v>23</v>
      </c>
      <c r="D224" s="34">
        <v>4</v>
      </c>
      <c r="E224" s="38">
        <v>159.46</v>
      </c>
      <c r="F224" s="39" t="s">
        <v>4</v>
      </c>
      <c r="G224" s="40" t="s">
        <v>8</v>
      </c>
    </row>
    <row r="225" spans="1:7">
      <c r="A225" s="35">
        <v>44720</v>
      </c>
      <c r="B225" s="36">
        <v>0.41872326388888892</v>
      </c>
      <c r="C225" s="37" t="s">
        <v>23</v>
      </c>
      <c r="D225" s="34">
        <v>4</v>
      </c>
      <c r="E225" s="38">
        <v>159.46</v>
      </c>
      <c r="F225" s="39" t="s">
        <v>4</v>
      </c>
      <c r="G225" s="40" t="s">
        <v>8</v>
      </c>
    </row>
    <row r="226" spans="1:7">
      <c r="A226" s="35">
        <v>44720</v>
      </c>
      <c r="B226" s="36">
        <v>0.41872326388888892</v>
      </c>
      <c r="C226" s="37" t="s">
        <v>23</v>
      </c>
      <c r="D226" s="34">
        <v>22</v>
      </c>
      <c r="E226" s="38">
        <v>159.46</v>
      </c>
      <c r="F226" s="39" t="s">
        <v>4</v>
      </c>
      <c r="G226" s="40" t="s">
        <v>8</v>
      </c>
    </row>
    <row r="227" spans="1:7">
      <c r="A227" s="35">
        <v>44720</v>
      </c>
      <c r="B227" s="36">
        <v>0.41891793981481484</v>
      </c>
      <c r="C227" s="37" t="s">
        <v>23</v>
      </c>
      <c r="D227" s="34">
        <v>34</v>
      </c>
      <c r="E227" s="38">
        <v>159.44999999999999</v>
      </c>
      <c r="F227" s="39" t="s">
        <v>4</v>
      </c>
      <c r="G227" s="40" t="s">
        <v>7</v>
      </c>
    </row>
    <row r="228" spans="1:7">
      <c r="A228" s="35">
        <v>44720</v>
      </c>
      <c r="B228" s="36">
        <v>0.41891793981481484</v>
      </c>
      <c r="C228" s="37" t="s">
        <v>23</v>
      </c>
      <c r="D228" s="34">
        <v>66</v>
      </c>
      <c r="E228" s="38">
        <v>159.44999999999999</v>
      </c>
      <c r="F228" s="39" t="s">
        <v>4</v>
      </c>
      <c r="G228" s="40" t="s">
        <v>7</v>
      </c>
    </row>
    <row r="229" spans="1:7">
      <c r="A229" s="35">
        <v>44720</v>
      </c>
      <c r="B229" s="36">
        <v>0.41891793981481484</v>
      </c>
      <c r="C229" s="37" t="s">
        <v>23</v>
      </c>
      <c r="D229" s="34">
        <v>4</v>
      </c>
      <c r="E229" s="38">
        <v>159.46</v>
      </c>
      <c r="F229" s="39" t="s">
        <v>4</v>
      </c>
      <c r="G229" s="40" t="s">
        <v>8</v>
      </c>
    </row>
    <row r="230" spans="1:7">
      <c r="A230" s="35">
        <v>44720</v>
      </c>
      <c r="B230" s="36">
        <v>0.41891793981481484</v>
      </c>
      <c r="C230" s="37" t="s">
        <v>23</v>
      </c>
      <c r="D230" s="34">
        <v>26</v>
      </c>
      <c r="E230" s="38">
        <v>159.46</v>
      </c>
      <c r="F230" s="39" t="s">
        <v>4</v>
      </c>
      <c r="G230" s="40" t="s">
        <v>8</v>
      </c>
    </row>
    <row r="231" spans="1:7">
      <c r="A231" s="35">
        <v>44720</v>
      </c>
      <c r="B231" s="36">
        <v>0.41891793981481484</v>
      </c>
      <c r="C231" s="37" t="s">
        <v>23</v>
      </c>
      <c r="D231" s="34">
        <v>40</v>
      </c>
      <c r="E231" s="38">
        <v>159.46</v>
      </c>
      <c r="F231" s="39" t="s">
        <v>4</v>
      </c>
      <c r="G231" s="40" t="s">
        <v>8</v>
      </c>
    </row>
    <row r="232" spans="1:7">
      <c r="A232" s="35">
        <v>44720</v>
      </c>
      <c r="B232" s="36">
        <v>0.41891793981481484</v>
      </c>
      <c r="C232" s="37" t="s">
        <v>23</v>
      </c>
      <c r="D232" s="34">
        <v>100</v>
      </c>
      <c r="E232" s="38">
        <v>159.46</v>
      </c>
      <c r="F232" s="39" t="s">
        <v>4</v>
      </c>
      <c r="G232" s="40" t="s">
        <v>8</v>
      </c>
    </row>
    <row r="233" spans="1:7">
      <c r="A233" s="35">
        <v>44720</v>
      </c>
      <c r="B233" s="36">
        <v>0.41897696759259262</v>
      </c>
      <c r="C233" s="37" t="s">
        <v>23</v>
      </c>
      <c r="D233" s="34">
        <v>100</v>
      </c>
      <c r="E233" s="38">
        <v>159.29</v>
      </c>
      <c r="F233" s="39" t="s">
        <v>4</v>
      </c>
      <c r="G233" s="40" t="s">
        <v>5</v>
      </c>
    </row>
    <row r="234" spans="1:7">
      <c r="A234" s="35">
        <v>44720</v>
      </c>
      <c r="B234" s="36">
        <v>0.41897696759259262</v>
      </c>
      <c r="C234" s="37" t="s">
        <v>23</v>
      </c>
      <c r="D234" s="34">
        <v>100</v>
      </c>
      <c r="E234" s="38">
        <v>159.30000000000001</v>
      </c>
      <c r="F234" s="39" t="s">
        <v>4</v>
      </c>
      <c r="G234" s="40" t="s">
        <v>6</v>
      </c>
    </row>
    <row r="235" spans="1:7">
      <c r="A235" s="35">
        <v>44720</v>
      </c>
      <c r="B235" s="36">
        <v>0.42039942129629626</v>
      </c>
      <c r="C235" s="37" t="s">
        <v>23</v>
      </c>
      <c r="D235" s="34">
        <v>100</v>
      </c>
      <c r="E235" s="38">
        <v>159.78</v>
      </c>
      <c r="F235" s="39" t="s">
        <v>4</v>
      </c>
      <c r="G235" s="40" t="s">
        <v>5</v>
      </c>
    </row>
    <row r="236" spans="1:7">
      <c r="A236" s="35">
        <v>44720</v>
      </c>
      <c r="B236" s="36">
        <v>0.42039942129629626</v>
      </c>
      <c r="C236" s="37" t="s">
        <v>23</v>
      </c>
      <c r="D236" s="34">
        <v>100</v>
      </c>
      <c r="E236" s="38">
        <v>159.66</v>
      </c>
      <c r="F236" s="39" t="s">
        <v>4</v>
      </c>
      <c r="G236" s="40" t="s">
        <v>8</v>
      </c>
    </row>
    <row r="237" spans="1:7">
      <c r="A237" s="35">
        <v>44720</v>
      </c>
      <c r="B237" s="36">
        <v>0.42039942129629626</v>
      </c>
      <c r="C237" s="37" t="s">
        <v>23</v>
      </c>
      <c r="D237" s="34">
        <v>4</v>
      </c>
      <c r="E237" s="38">
        <v>159.66999999999999</v>
      </c>
      <c r="F237" s="39" t="s">
        <v>4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23</v>
      </c>
      <c r="D238" s="34">
        <v>20</v>
      </c>
      <c r="E238" s="38">
        <v>159.66999999999999</v>
      </c>
      <c r="F238" s="39" t="s">
        <v>4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23</v>
      </c>
      <c r="D239" s="34">
        <v>20</v>
      </c>
      <c r="E239" s="38">
        <v>159.66999999999999</v>
      </c>
      <c r="F239" s="39" t="s">
        <v>4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23</v>
      </c>
      <c r="D240" s="34">
        <v>20</v>
      </c>
      <c r="E240" s="38">
        <v>159.66999999999999</v>
      </c>
      <c r="F240" s="39" t="s">
        <v>4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23</v>
      </c>
      <c r="D241" s="34">
        <v>36</v>
      </c>
      <c r="E241" s="38">
        <v>159.66999999999999</v>
      </c>
      <c r="F241" s="39" t="s">
        <v>4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23</v>
      </c>
      <c r="D242" s="34">
        <v>1</v>
      </c>
      <c r="E242" s="38">
        <v>159.80000000000001</v>
      </c>
      <c r="F242" s="39" t="s">
        <v>4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23</v>
      </c>
      <c r="D243" s="34">
        <v>19</v>
      </c>
      <c r="E243" s="38">
        <v>159.80000000000001</v>
      </c>
      <c r="F243" s="39" t="s">
        <v>4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23</v>
      </c>
      <c r="D244" s="34">
        <v>39</v>
      </c>
      <c r="E244" s="38">
        <v>159.80000000000001</v>
      </c>
      <c r="F244" s="39" t="s">
        <v>4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23</v>
      </c>
      <c r="D245" s="34">
        <v>59</v>
      </c>
      <c r="E245" s="38">
        <v>159.80000000000001</v>
      </c>
      <c r="F245" s="39" t="s">
        <v>4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23</v>
      </c>
      <c r="D246" s="34">
        <v>60</v>
      </c>
      <c r="E246" s="38">
        <v>159.80000000000001</v>
      </c>
      <c r="F246" s="39" t="s">
        <v>4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23</v>
      </c>
      <c r="D247" s="34">
        <v>61</v>
      </c>
      <c r="E247" s="38">
        <v>159.80000000000001</v>
      </c>
      <c r="F247" s="39" t="s">
        <v>4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23</v>
      </c>
      <c r="D248" s="34">
        <v>61</v>
      </c>
      <c r="E248" s="38">
        <v>159.80000000000001</v>
      </c>
      <c r="F248" s="39" t="s">
        <v>4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23</v>
      </c>
      <c r="D249" s="34">
        <v>15</v>
      </c>
      <c r="E249" s="38">
        <v>159.41999999999999</v>
      </c>
      <c r="F249" s="39" t="s">
        <v>4</v>
      </c>
      <c r="G249" s="40" t="s">
        <v>5</v>
      </c>
    </row>
    <row r="250" spans="1:7">
      <c r="A250" s="35">
        <v>44720</v>
      </c>
      <c r="B250" s="36">
        <v>0.42233738425925926</v>
      </c>
      <c r="C250" s="37" t="s">
        <v>23</v>
      </c>
      <c r="D250" s="34">
        <v>28</v>
      </c>
      <c r="E250" s="38">
        <v>159.41999999999999</v>
      </c>
      <c r="F250" s="39" t="s">
        <v>4</v>
      </c>
      <c r="G250" s="40" t="s">
        <v>5</v>
      </c>
    </row>
    <row r="251" spans="1:7">
      <c r="A251" s="35">
        <v>44720</v>
      </c>
      <c r="B251" s="36">
        <v>0.42233738425925926</v>
      </c>
      <c r="C251" s="37" t="s">
        <v>23</v>
      </c>
      <c r="D251" s="34">
        <v>57</v>
      </c>
      <c r="E251" s="38">
        <v>159.41999999999999</v>
      </c>
      <c r="F251" s="39" t="s">
        <v>4</v>
      </c>
      <c r="G251" s="40" t="s">
        <v>5</v>
      </c>
    </row>
    <row r="252" spans="1:7">
      <c r="A252" s="35">
        <v>44720</v>
      </c>
      <c r="B252" s="36">
        <v>0.42370532407407413</v>
      </c>
      <c r="C252" s="37" t="s">
        <v>23</v>
      </c>
      <c r="D252" s="34">
        <v>25</v>
      </c>
      <c r="E252" s="38">
        <v>159.52000000000001</v>
      </c>
      <c r="F252" s="39" t="s">
        <v>4</v>
      </c>
      <c r="G252" s="40" t="s">
        <v>5</v>
      </c>
    </row>
    <row r="253" spans="1:7">
      <c r="A253" s="35">
        <v>44720</v>
      </c>
      <c r="B253" s="36">
        <v>0.42370532407407413</v>
      </c>
      <c r="C253" s="37" t="s">
        <v>23</v>
      </c>
      <c r="D253" s="34">
        <v>75</v>
      </c>
      <c r="E253" s="38">
        <v>159.52000000000001</v>
      </c>
      <c r="F253" s="39" t="s">
        <v>4</v>
      </c>
      <c r="G253" s="40" t="s">
        <v>5</v>
      </c>
    </row>
    <row r="254" spans="1:7">
      <c r="A254" s="35">
        <v>44720</v>
      </c>
      <c r="B254" s="36">
        <v>0.42370532407407413</v>
      </c>
      <c r="C254" s="37" t="s">
        <v>23</v>
      </c>
      <c r="D254" s="34">
        <v>100</v>
      </c>
      <c r="E254" s="38">
        <v>159.51</v>
      </c>
      <c r="F254" s="39" t="s">
        <v>4</v>
      </c>
      <c r="G254" s="40" t="s">
        <v>5</v>
      </c>
    </row>
    <row r="255" spans="1:7">
      <c r="A255" s="35">
        <v>44720</v>
      </c>
      <c r="B255" s="36">
        <v>0.42423865740740752</v>
      </c>
      <c r="C255" s="37" t="s">
        <v>23</v>
      </c>
      <c r="D255" s="34">
        <v>100</v>
      </c>
      <c r="E255" s="38">
        <v>159.84</v>
      </c>
      <c r="F255" s="39" t="s">
        <v>4</v>
      </c>
      <c r="G255" s="40" t="s">
        <v>5</v>
      </c>
    </row>
    <row r="256" spans="1:7">
      <c r="A256" s="35">
        <v>44720</v>
      </c>
      <c r="B256" s="36">
        <v>0.42423865740740752</v>
      </c>
      <c r="C256" s="37" t="s">
        <v>23</v>
      </c>
      <c r="D256" s="34">
        <v>37</v>
      </c>
      <c r="E256" s="38">
        <v>159.83000000000001</v>
      </c>
      <c r="F256" s="39" t="s">
        <v>4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23</v>
      </c>
      <c r="D257" s="34">
        <v>60</v>
      </c>
      <c r="E257" s="38">
        <v>159.83000000000001</v>
      </c>
      <c r="F257" s="39" t="s">
        <v>4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23</v>
      </c>
      <c r="D258" s="34">
        <v>3</v>
      </c>
      <c r="E258" s="38">
        <v>159.83000000000001</v>
      </c>
      <c r="F258" s="39" t="s">
        <v>4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23</v>
      </c>
      <c r="D259" s="34">
        <v>100</v>
      </c>
      <c r="E259" s="38">
        <v>159.81</v>
      </c>
      <c r="F259" s="39" t="s">
        <v>4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23</v>
      </c>
      <c r="D260" s="34">
        <v>100</v>
      </c>
      <c r="E260" s="38">
        <v>159.82</v>
      </c>
      <c r="F260" s="39" t="s">
        <v>4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23</v>
      </c>
      <c r="D261" s="34">
        <v>100</v>
      </c>
      <c r="E261" s="38">
        <v>159.82</v>
      </c>
      <c r="F261" s="39" t="s">
        <v>4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23</v>
      </c>
      <c r="D262" s="34">
        <v>11</v>
      </c>
      <c r="E262" s="38">
        <v>159.68</v>
      </c>
      <c r="F262" s="39" t="s">
        <v>4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23</v>
      </c>
      <c r="D263" s="34">
        <v>89</v>
      </c>
      <c r="E263" s="38">
        <v>159.68</v>
      </c>
      <c r="F263" s="39" t="s">
        <v>4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23</v>
      </c>
      <c r="D264" s="34">
        <v>100</v>
      </c>
      <c r="E264" s="38">
        <v>159.68</v>
      </c>
      <c r="F264" s="39" t="s">
        <v>4</v>
      </c>
      <c r="G264" s="40" t="s">
        <v>5</v>
      </c>
    </row>
    <row r="265" spans="1:7">
      <c r="A265" s="35">
        <v>44720</v>
      </c>
      <c r="B265" s="36">
        <v>0.42662916666666673</v>
      </c>
      <c r="C265" s="37" t="s">
        <v>23</v>
      </c>
      <c r="D265" s="34">
        <v>100</v>
      </c>
      <c r="E265" s="38">
        <v>159.61000000000001</v>
      </c>
      <c r="F265" s="39" t="s">
        <v>4</v>
      </c>
      <c r="G265" s="40" t="s">
        <v>6</v>
      </c>
    </row>
    <row r="266" spans="1:7">
      <c r="A266" s="35">
        <v>44720</v>
      </c>
      <c r="B266" s="36">
        <v>0.42662916666666673</v>
      </c>
      <c r="C266" s="37" t="s">
        <v>23</v>
      </c>
      <c r="D266" s="34">
        <v>100</v>
      </c>
      <c r="E266" s="38">
        <v>159.62</v>
      </c>
      <c r="F266" s="39" t="s">
        <v>4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23</v>
      </c>
      <c r="D267" s="34">
        <v>100</v>
      </c>
      <c r="E267" s="38">
        <v>159.49</v>
      </c>
      <c r="F267" s="39" t="s">
        <v>4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23</v>
      </c>
      <c r="D268" s="34">
        <v>100</v>
      </c>
      <c r="E268" s="38">
        <v>159.66999999999999</v>
      </c>
      <c r="F268" s="39" t="s">
        <v>4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23</v>
      </c>
      <c r="D269" s="34">
        <v>47</v>
      </c>
      <c r="E269" s="38">
        <v>159.54</v>
      </c>
      <c r="F269" s="39" t="s">
        <v>4</v>
      </c>
      <c r="G269" s="40" t="s">
        <v>5</v>
      </c>
    </row>
    <row r="270" spans="1:7">
      <c r="A270" s="35">
        <v>44720</v>
      </c>
      <c r="B270" s="36">
        <v>0.42833634259259257</v>
      </c>
      <c r="C270" s="37" t="s">
        <v>23</v>
      </c>
      <c r="D270" s="34">
        <v>53</v>
      </c>
      <c r="E270" s="38">
        <v>159.54</v>
      </c>
      <c r="F270" s="39" t="s">
        <v>4</v>
      </c>
      <c r="G270" s="40" t="s">
        <v>5</v>
      </c>
    </row>
    <row r="271" spans="1:7">
      <c r="A271" s="35">
        <v>44720</v>
      </c>
      <c r="B271" s="36">
        <v>0.42833634259259257</v>
      </c>
      <c r="C271" s="37" t="s">
        <v>23</v>
      </c>
      <c r="D271" s="34">
        <v>100</v>
      </c>
      <c r="E271" s="38">
        <v>159.56</v>
      </c>
      <c r="F271" s="39" t="s">
        <v>4</v>
      </c>
      <c r="G271" s="40" t="s">
        <v>6</v>
      </c>
    </row>
    <row r="272" spans="1:7">
      <c r="A272" s="35">
        <v>44720</v>
      </c>
      <c r="B272" s="36">
        <v>0.42833634259259257</v>
      </c>
      <c r="C272" s="37" t="s">
        <v>23</v>
      </c>
      <c r="D272" s="34">
        <v>2</v>
      </c>
      <c r="E272" s="38">
        <v>159.55000000000001</v>
      </c>
      <c r="F272" s="39" t="s">
        <v>4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23</v>
      </c>
      <c r="D273" s="34">
        <v>98</v>
      </c>
      <c r="E273" s="38">
        <v>159.55000000000001</v>
      </c>
      <c r="F273" s="39" t="s">
        <v>4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23</v>
      </c>
      <c r="D274" s="34">
        <v>98</v>
      </c>
      <c r="E274" s="38">
        <v>159.55000000000001</v>
      </c>
      <c r="F274" s="39" t="s">
        <v>4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23</v>
      </c>
      <c r="D275" s="34">
        <v>2</v>
      </c>
      <c r="E275" s="38">
        <v>159.55000000000001</v>
      </c>
      <c r="F275" s="39" t="s">
        <v>4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23</v>
      </c>
      <c r="D276" s="34">
        <v>20</v>
      </c>
      <c r="E276" s="38">
        <v>159.49</v>
      </c>
      <c r="F276" s="39" t="s">
        <v>4</v>
      </c>
      <c r="G276" s="40" t="s">
        <v>5</v>
      </c>
    </row>
    <row r="277" spans="1:7">
      <c r="A277" s="35">
        <v>44720</v>
      </c>
      <c r="B277" s="36">
        <v>0.42879108796296306</v>
      </c>
      <c r="C277" s="37" t="s">
        <v>23</v>
      </c>
      <c r="D277" s="34">
        <v>20</v>
      </c>
      <c r="E277" s="38">
        <v>159.49</v>
      </c>
      <c r="F277" s="39" t="s">
        <v>4</v>
      </c>
      <c r="G277" s="40" t="s">
        <v>5</v>
      </c>
    </row>
    <row r="278" spans="1:7">
      <c r="A278" s="35">
        <v>44720</v>
      </c>
      <c r="B278" s="36">
        <v>0.42879108796296306</v>
      </c>
      <c r="C278" s="37" t="s">
        <v>23</v>
      </c>
      <c r="D278" s="34">
        <v>60</v>
      </c>
      <c r="E278" s="38">
        <v>159.49</v>
      </c>
      <c r="F278" s="39" t="s">
        <v>4</v>
      </c>
      <c r="G278" s="40" t="s">
        <v>5</v>
      </c>
    </row>
    <row r="279" spans="1:7">
      <c r="A279" s="35">
        <v>44720</v>
      </c>
      <c r="B279" s="36">
        <v>0.43023472222222225</v>
      </c>
      <c r="C279" s="37" t="s">
        <v>23</v>
      </c>
      <c r="D279" s="34">
        <v>8</v>
      </c>
      <c r="E279" s="38">
        <v>159.82</v>
      </c>
      <c r="F279" s="39" t="s">
        <v>4</v>
      </c>
      <c r="G279" s="40" t="s">
        <v>5</v>
      </c>
    </row>
    <row r="280" spans="1:7">
      <c r="A280" s="35">
        <v>44720</v>
      </c>
      <c r="B280" s="36">
        <v>0.43023472222222225</v>
      </c>
      <c r="C280" s="37" t="s">
        <v>23</v>
      </c>
      <c r="D280" s="34">
        <v>12</v>
      </c>
      <c r="E280" s="38">
        <v>159.82</v>
      </c>
      <c r="F280" s="39" t="s">
        <v>4</v>
      </c>
      <c r="G280" s="40" t="s">
        <v>5</v>
      </c>
    </row>
    <row r="281" spans="1:7">
      <c r="A281" s="35">
        <v>44720</v>
      </c>
      <c r="B281" s="36">
        <v>0.43023472222222225</v>
      </c>
      <c r="C281" s="37" t="s">
        <v>23</v>
      </c>
      <c r="D281" s="34">
        <v>20</v>
      </c>
      <c r="E281" s="38">
        <v>159.82</v>
      </c>
      <c r="F281" s="39" t="s">
        <v>4</v>
      </c>
      <c r="G281" s="40" t="s">
        <v>5</v>
      </c>
    </row>
    <row r="282" spans="1:7">
      <c r="A282" s="35">
        <v>44720</v>
      </c>
      <c r="B282" s="36">
        <v>0.43023472222222225</v>
      </c>
      <c r="C282" s="37" t="s">
        <v>23</v>
      </c>
      <c r="D282" s="34">
        <v>60</v>
      </c>
      <c r="E282" s="38">
        <v>159.82</v>
      </c>
      <c r="F282" s="39" t="s">
        <v>4</v>
      </c>
      <c r="G282" s="40" t="s">
        <v>5</v>
      </c>
    </row>
    <row r="283" spans="1:7">
      <c r="A283" s="35">
        <v>44720</v>
      </c>
      <c r="B283" s="36">
        <v>0.43034629629629628</v>
      </c>
      <c r="C283" s="37" t="s">
        <v>23</v>
      </c>
      <c r="D283" s="34">
        <v>100</v>
      </c>
      <c r="E283" s="38">
        <v>159.6</v>
      </c>
      <c r="F283" s="39" t="s">
        <v>4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23</v>
      </c>
      <c r="D284" s="34">
        <v>14</v>
      </c>
      <c r="E284" s="38">
        <v>159.75</v>
      </c>
      <c r="F284" s="39" t="s">
        <v>4</v>
      </c>
      <c r="G284" s="40" t="s">
        <v>5</v>
      </c>
    </row>
    <row r="285" spans="1:7">
      <c r="A285" s="35">
        <v>44720</v>
      </c>
      <c r="B285" s="36">
        <v>0.43170694444444446</v>
      </c>
      <c r="C285" s="37" t="s">
        <v>23</v>
      </c>
      <c r="D285" s="34">
        <v>20</v>
      </c>
      <c r="E285" s="38">
        <v>159.75</v>
      </c>
      <c r="F285" s="39" t="s">
        <v>4</v>
      </c>
      <c r="G285" s="40" t="s">
        <v>5</v>
      </c>
    </row>
    <row r="286" spans="1:7">
      <c r="A286" s="35">
        <v>44720</v>
      </c>
      <c r="B286" s="36">
        <v>0.43170694444444446</v>
      </c>
      <c r="C286" s="37" t="s">
        <v>23</v>
      </c>
      <c r="D286" s="34">
        <v>20</v>
      </c>
      <c r="E286" s="38">
        <v>159.75</v>
      </c>
      <c r="F286" s="39" t="s">
        <v>4</v>
      </c>
      <c r="G286" s="40" t="s">
        <v>5</v>
      </c>
    </row>
    <row r="287" spans="1:7">
      <c r="A287" s="35">
        <v>44720</v>
      </c>
      <c r="B287" s="36">
        <v>0.43170694444444446</v>
      </c>
      <c r="C287" s="37" t="s">
        <v>23</v>
      </c>
      <c r="D287" s="34">
        <v>20</v>
      </c>
      <c r="E287" s="38">
        <v>159.75</v>
      </c>
      <c r="F287" s="39" t="s">
        <v>4</v>
      </c>
      <c r="G287" s="40" t="s">
        <v>5</v>
      </c>
    </row>
    <row r="288" spans="1:7">
      <c r="A288" s="35">
        <v>44720</v>
      </c>
      <c r="B288" s="36">
        <v>0.43170694444444446</v>
      </c>
      <c r="C288" s="37" t="s">
        <v>23</v>
      </c>
      <c r="D288" s="34">
        <v>40</v>
      </c>
      <c r="E288" s="38">
        <v>159.75</v>
      </c>
      <c r="F288" s="39" t="s">
        <v>4</v>
      </c>
      <c r="G288" s="40" t="s">
        <v>5</v>
      </c>
    </row>
    <row r="289" spans="1:7">
      <c r="A289" s="35">
        <v>44720</v>
      </c>
      <c r="B289" s="36">
        <v>0.43170694444444446</v>
      </c>
      <c r="C289" s="37" t="s">
        <v>23</v>
      </c>
      <c r="D289" s="34">
        <v>86</v>
      </c>
      <c r="E289" s="38">
        <v>159.75</v>
      </c>
      <c r="F289" s="39" t="s">
        <v>4</v>
      </c>
      <c r="G289" s="40" t="s">
        <v>5</v>
      </c>
    </row>
    <row r="290" spans="1:7">
      <c r="A290" s="35">
        <v>44720</v>
      </c>
      <c r="B290" s="36">
        <v>0.43170694444444446</v>
      </c>
      <c r="C290" s="37" t="s">
        <v>23</v>
      </c>
      <c r="D290" s="34">
        <v>100</v>
      </c>
      <c r="E290" s="38">
        <v>159.76</v>
      </c>
      <c r="F290" s="39" t="s">
        <v>4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23</v>
      </c>
      <c r="D291" s="34">
        <v>44</v>
      </c>
      <c r="E291" s="38">
        <v>159.9</v>
      </c>
      <c r="F291" s="39" t="s">
        <v>4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23</v>
      </c>
      <c r="D292" s="34">
        <v>56</v>
      </c>
      <c r="E292" s="38">
        <v>159.9</v>
      </c>
      <c r="F292" s="39" t="s">
        <v>4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23</v>
      </c>
      <c r="D293" s="34">
        <v>5</v>
      </c>
      <c r="E293" s="38">
        <v>159.88999999999999</v>
      </c>
      <c r="F293" s="39" t="s">
        <v>4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23</v>
      </c>
      <c r="D294" s="34">
        <v>5</v>
      </c>
      <c r="E294" s="38">
        <v>159.88999999999999</v>
      </c>
      <c r="F294" s="39" t="s">
        <v>4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23</v>
      </c>
      <c r="D295" s="34">
        <v>6</v>
      </c>
      <c r="E295" s="38">
        <v>159.88999999999999</v>
      </c>
      <c r="F295" s="39" t="s">
        <v>4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23</v>
      </c>
      <c r="D296" s="34">
        <v>89</v>
      </c>
      <c r="E296" s="38">
        <v>159.88999999999999</v>
      </c>
      <c r="F296" s="39" t="s">
        <v>4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23</v>
      </c>
      <c r="D297" s="34">
        <v>95</v>
      </c>
      <c r="E297" s="38">
        <v>159.88999999999999</v>
      </c>
      <c r="F297" s="39" t="s">
        <v>4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23</v>
      </c>
      <c r="D298" s="34">
        <v>100</v>
      </c>
      <c r="E298" s="38">
        <v>159.99</v>
      </c>
      <c r="F298" s="39" t="s">
        <v>4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23</v>
      </c>
      <c r="D299" s="34">
        <v>100</v>
      </c>
      <c r="E299" s="38">
        <v>160</v>
      </c>
      <c r="F299" s="39" t="s">
        <v>4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23</v>
      </c>
      <c r="D300" s="34">
        <v>100</v>
      </c>
      <c r="E300" s="38">
        <v>159.97999999999999</v>
      </c>
      <c r="F300" s="39" t="s">
        <v>4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23</v>
      </c>
      <c r="D301" s="34">
        <v>1</v>
      </c>
      <c r="E301" s="38">
        <v>159.88</v>
      </c>
      <c r="F301" s="39" t="s">
        <v>4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23</v>
      </c>
      <c r="D302" s="34">
        <v>20</v>
      </c>
      <c r="E302" s="38">
        <v>159.88</v>
      </c>
      <c r="F302" s="39" t="s">
        <v>4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23</v>
      </c>
      <c r="D303" s="34">
        <v>20</v>
      </c>
      <c r="E303" s="38">
        <v>159.88</v>
      </c>
      <c r="F303" s="39" t="s">
        <v>4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23</v>
      </c>
      <c r="D304" s="34">
        <v>59</v>
      </c>
      <c r="E304" s="38">
        <v>159.88</v>
      </c>
      <c r="F304" s="39" t="s">
        <v>4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23</v>
      </c>
      <c r="D305" s="34">
        <v>100</v>
      </c>
      <c r="E305" s="38">
        <v>159.9</v>
      </c>
      <c r="F305" s="39" t="s">
        <v>4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23</v>
      </c>
      <c r="D306" s="34">
        <v>100</v>
      </c>
      <c r="E306" s="38">
        <v>159.87</v>
      </c>
      <c r="F306" s="39" t="s">
        <v>4</v>
      </c>
      <c r="G306" s="40" t="s">
        <v>5</v>
      </c>
    </row>
    <row r="307" spans="1:7">
      <c r="A307" s="35">
        <v>44720</v>
      </c>
      <c r="B307" s="36">
        <v>0.43523333333333336</v>
      </c>
      <c r="C307" s="37" t="s">
        <v>23</v>
      </c>
      <c r="D307" s="34">
        <v>100</v>
      </c>
      <c r="E307" s="38">
        <v>159.77000000000001</v>
      </c>
      <c r="F307" s="39" t="s">
        <v>4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23</v>
      </c>
      <c r="D308" s="34">
        <v>100</v>
      </c>
      <c r="E308" s="38">
        <v>159.77000000000001</v>
      </c>
      <c r="F308" s="39" t="s">
        <v>4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23</v>
      </c>
      <c r="D309" s="34">
        <v>20</v>
      </c>
      <c r="E309" s="38">
        <v>159.88</v>
      </c>
      <c r="F309" s="39" t="s">
        <v>4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23</v>
      </c>
      <c r="D310" s="34">
        <v>32</v>
      </c>
      <c r="E310" s="38">
        <v>159.88</v>
      </c>
      <c r="F310" s="39" t="s">
        <v>4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23</v>
      </c>
      <c r="D311" s="34">
        <v>48</v>
      </c>
      <c r="E311" s="38">
        <v>159.88</v>
      </c>
      <c r="F311" s="39" t="s">
        <v>4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23</v>
      </c>
      <c r="D312" s="34">
        <v>12</v>
      </c>
      <c r="E312" s="38">
        <v>159.72</v>
      </c>
      <c r="F312" s="39" t="s">
        <v>4</v>
      </c>
      <c r="G312" s="40" t="s">
        <v>5</v>
      </c>
    </row>
    <row r="313" spans="1:7">
      <c r="A313" s="35">
        <v>44720</v>
      </c>
      <c r="B313" s="36">
        <v>0.4370901620370371</v>
      </c>
      <c r="C313" s="37" t="s">
        <v>23</v>
      </c>
      <c r="D313" s="34">
        <v>37</v>
      </c>
      <c r="E313" s="38">
        <v>159.72</v>
      </c>
      <c r="F313" s="39" t="s">
        <v>4</v>
      </c>
      <c r="G313" s="40" t="s">
        <v>5</v>
      </c>
    </row>
    <row r="314" spans="1:7">
      <c r="A314" s="35">
        <v>44720</v>
      </c>
      <c r="B314" s="36">
        <v>0.4370901620370371</v>
      </c>
      <c r="C314" s="37" t="s">
        <v>23</v>
      </c>
      <c r="D314" s="34">
        <v>51</v>
      </c>
      <c r="E314" s="38">
        <v>159.72</v>
      </c>
      <c r="F314" s="39" t="s">
        <v>4</v>
      </c>
      <c r="G314" s="40" t="s">
        <v>5</v>
      </c>
    </row>
    <row r="315" spans="1:7">
      <c r="A315" s="35">
        <v>44720</v>
      </c>
      <c r="B315" s="36">
        <v>0.43751273148148151</v>
      </c>
      <c r="C315" s="37" t="s">
        <v>23</v>
      </c>
      <c r="D315" s="34">
        <v>100</v>
      </c>
      <c r="E315" s="38">
        <v>159.61000000000001</v>
      </c>
      <c r="F315" s="39" t="s">
        <v>4</v>
      </c>
      <c r="G315" s="40" t="s">
        <v>6</v>
      </c>
    </row>
    <row r="316" spans="1:7">
      <c r="A316" s="35">
        <v>44720</v>
      </c>
      <c r="B316" s="36">
        <v>0.43832824074074073</v>
      </c>
      <c r="C316" s="37" t="s">
        <v>23</v>
      </c>
      <c r="D316" s="34">
        <v>100</v>
      </c>
      <c r="E316" s="38">
        <v>160.06</v>
      </c>
      <c r="F316" s="39" t="s">
        <v>4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23</v>
      </c>
      <c r="D317" s="34">
        <v>5</v>
      </c>
      <c r="E317" s="38">
        <v>160.05000000000001</v>
      </c>
      <c r="F317" s="39" t="s">
        <v>4</v>
      </c>
      <c r="G317" s="40" t="s">
        <v>8</v>
      </c>
    </row>
    <row r="318" spans="1:7">
      <c r="A318" s="35">
        <v>44720</v>
      </c>
      <c r="B318" s="36">
        <v>0.4393883101851852</v>
      </c>
      <c r="C318" s="37" t="s">
        <v>23</v>
      </c>
      <c r="D318" s="34">
        <v>13</v>
      </c>
      <c r="E318" s="38">
        <v>160.05000000000001</v>
      </c>
      <c r="F318" s="39" t="s">
        <v>4</v>
      </c>
      <c r="G318" s="40" t="s">
        <v>8</v>
      </c>
    </row>
    <row r="319" spans="1:7">
      <c r="A319" s="35">
        <v>44720</v>
      </c>
      <c r="B319" s="36">
        <v>0.4393883101851852</v>
      </c>
      <c r="C319" s="37" t="s">
        <v>23</v>
      </c>
      <c r="D319" s="34">
        <v>82</v>
      </c>
      <c r="E319" s="38">
        <v>160.05000000000001</v>
      </c>
      <c r="F319" s="39" t="s">
        <v>4</v>
      </c>
      <c r="G319" s="40" t="s">
        <v>8</v>
      </c>
    </row>
    <row r="320" spans="1:7">
      <c r="A320" s="35">
        <v>44720</v>
      </c>
      <c r="B320" s="36">
        <v>0.4393883101851852</v>
      </c>
      <c r="C320" s="37" t="s">
        <v>23</v>
      </c>
      <c r="D320" s="34">
        <v>100</v>
      </c>
      <c r="E320" s="38">
        <v>160.03</v>
      </c>
      <c r="F320" s="39" t="s">
        <v>4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23</v>
      </c>
      <c r="D321" s="34">
        <v>21</v>
      </c>
      <c r="E321" s="38">
        <v>160.21</v>
      </c>
      <c r="F321" s="39" t="s">
        <v>4</v>
      </c>
      <c r="G321" s="40" t="s">
        <v>8</v>
      </c>
    </row>
    <row r="322" spans="1:7">
      <c r="A322" s="35">
        <v>44720</v>
      </c>
      <c r="B322" s="36">
        <v>0.44028796296296302</v>
      </c>
      <c r="C322" s="37" t="s">
        <v>23</v>
      </c>
      <c r="D322" s="34">
        <v>79</v>
      </c>
      <c r="E322" s="38">
        <v>160.21</v>
      </c>
      <c r="F322" s="39" t="s">
        <v>4</v>
      </c>
      <c r="G322" s="40" t="s">
        <v>8</v>
      </c>
    </row>
    <row r="323" spans="1:7">
      <c r="A323" s="35">
        <v>44720</v>
      </c>
      <c r="B323" s="36">
        <v>0.44077673611111112</v>
      </c>
      <c r="C323" s="37" t="s">
        <v>23</v>
      </c>
      <c r="D323" s="34">
        <v>100</v>
      </c>
      <c r="E323" s="38">
        <v>160.11000000000001</v>
      </c>
      <c r="F323" s="39" t="s">
        <v>4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23</v>
      </c>
      <c r="D324" s="34">
        <v>5</v>
      </c>
      <c r="E324" s="38">
        <v>160.13</v>
      </c>
      <c r="F324" s="39" t="s">
        <v>4</v>
      </c>
      <c r="G324" s="40" t="s">
        <v>8</v>
      </c>
    </row>
    <row r="325" spans="1:7">
      <c r="A325" s="35">
        <v>44720</v>
      </c>
      <c r="B325" s="36">
        <v>0.44230416666666672</v>
      </c>
      <c r="C325" s="37" t="s">
        <v>23</v>
      </c>
      <c r="D325" s="34">
        <v>95</v>
      </c>
      <c r="E325" s="38">
        <v>160.13</v>
      </c>
      <c r="F325" s="39" t="s">
        <v>4</v>
      </c>
      <c r="G325" s="40" t="s">
        <v>8</v>
      </c>
    </row>
    <row r="326" spans="1:7">
      <c r="A326" s="35">
        <v>44720</v>
      </c>
      <c r="B326" s="36">
        <v>0.44230416666666672</v>
      </c>
      <c r="C326" s="37" t="s">
        <v>23</v>
      </c>
      <c r="D326" s="34">
        <v>55</v>
      </c>
      <c r="E326" s="38">
        <v>160.09</v>
      </c>
      <c r="F326" s="39" t="s">
        <v>4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23</v>
      </c>
      <c r="D327" s="34">
        <v>10</v>
      </c>
      <c r="E327" s="38">
        <v>160.1</v>
      </c>
      <c r="F327" s="39" t="s">
        <v>4</v>
      </c>
      <c r="G327" s="40" t="s">
        <v>8</v>
      </c>
    </row>
    <row r="328" spans="1:7">
      <c r="A328" s="35">
        <v>44720</v>
      </c>
      <c r="B328" s="36">
        <v>0.4424890046296297</v>
      </c>
      <c r="C328" s="37" t="s">
        <v>23</v>
      </c>
      <c r="D328" s="34">
        <v>10</v>
      </c>
      <c r="E328" s="38">
        <v>160.1</v>
      </c>
      <c r="F328" s="39" t="s">
        <v>4</v>
      </c>
      <c r="G328" s="40" t="s">
        <v>8</v>
      </c>
    </row>
    <row r="329" spans="1:7">
      <c r="A329" s="35">
        <v>44720</v>
      </c>
      <c r="B329" s="36">
        <v>0.44249016203703706</v>
      </c>
      <c r="C329" s="37" t="s">
        <v>23</v>
      </c>
      <c r="D329" s="34">
        <v>10</v>
      </c>
      <c r="E329" s="38">
        <v>160.1</v>
      </c>
      <c r="F329" s="39" t="s">
        <v>4</v>
      </c>
      <c r="G329" s="40" t="s">
        <v>8</v>
      </c>
    </row>
    <row r="330" spans="1:7">
      <c r="A330" s="35">
        <v>44720</v>
      </c>
      <c r="B330" s="36">
        <v>0.44249618055555562</v>
      </c>
      <c r="C330" s="37" t="s">
        <v>23</v>
      </c>
      <c r="D330" s="34">
        <v>2</v>
      </c>
      <c r="E330" s="38">
        <v>160.1</v>
      </c>
      <c r="F330" s="39" t="s">
        <v>4</v>
      </c>
      <c r="G330" s="40" t="s">
        <v>8</v>
      </c>
    </row>
    <row r="331" spans="1:7">
      <c r="A331" s="35">
        <v>44720</v>
      </c>
      <c r="B331" s="36">
        <v>0.44249618055555562</v>
      </c>
      <c r="C331" s="37" t="s">
        <v>23</v>
      </c>
      <c r="D331" s="34">
        <v>10</v>
      </c>
      <c r="E331" s="38">
        <v>160.09</v>
      </c>
      <c r="F331" s="39" t="s">
        <v>4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23</v>
      </c>
      <c r="D332" s="34">
        <v>23</v>
      </c>
      <c r="E332" s="38">
        <v>160.1</v>
      </c>
      <c r="F332" s="39" t="s">
        <v>4</v>
      </c>
      <c r="G332" s="40" t="s">
        <v>8</v>
      </c>
    </row>
    <row r="333" spans="1:7">
      <c r="A333" s="35">
        <v>44720</v>
      </c>
      <c r="B333" s="36">
        <v>0.44252835648148148</v>
      </c>
      <c r="C333" s="37" t="s">
        <v>23</v>
      </c>
      <c r="D333" s="34">
        <v>35</v>
      </c>
      <c r="E333" s="38">
        <v>160.09</v>
      </c>
      <c r="F333" s="39" t="s">
        <v>4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23</v>
      </c>
      <c r="D334" s="34">
        <v>35</v>
      </c>
      <c r="E334" s="38">
        <v>160.09</v>
      </c>
      <c r="F334" s="39" t="s">
        <v>4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23</v>
      </c>
      <c r="D335" s="34">
        <v>65</v>
      </c>
      <c r="E335" s="38">
        <v>160.09</v>
      </c>
      <c r="F335" s="39" t="s">
        <v>4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23</v>
      </c>
      <c r="D336" s="34">
        <v>21</v>
      </c>
      <c r="E336" s="38">
        <v>160.08000000000001</v>
      </c>
      <c r="F336" s="39" t="s">
        <v>4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23</v>
      </c>
      <c r="D337" s="34">
        <v>79</v>
      </c>
      <c r="E337" s="38">
        <v>160.08000000000001</v>
      </c>
      <c r="F337" s="39" t="s">
        <v>4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23</v>
      </c>
      <c r="D338" s="34">
        <v>43</v>
      </c>
      <c r="E338" s="38">
        <v>160</v>
      </c>
      <c r="F338" s="39" t="s">
        <v>4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23</v>
      </c>
      <c r="D339" s="34">
        <v>54</v>
      </c>
      <c r="E339" s="38">
        <v>160</v>
      </c>
      <c r="F339" s="39" t="s">
        <v>4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23</v>
      </c>
      <c r="D340" s="34">
        <v>57</v>
      </c>
      <c r="E340" s="38">
        <v>160</v>
      </c>
      <c r="F340" s="39" t="s">
        <v>4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23</v>
      </c>
      <c r="D341" s="34">
        <v>54</v>
      </c>
      <c r="E341" s="38">
        <v>160</v>
      </c>
      <c r="F341" s="39" t="s">
        <v>4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23</v>
      </c>
      <c r="D342" s="34">
        <v>46</v>
      </c>
      <c r="E342" s="38">
        <v>160</v>
      </c>
      <c r="F342" s="39" t="s">
        <v>4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23</v>
      </c>
      <c r="D343" s="34">
        <v>54</v>
      </c>
      <c r="E343" s="38">
        <v>160</v>
      </c>
      <c r="F343" s="39" t="s">
        <v>4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23</v>
      </c>
      <c r="D344" s="34">
        <v>46</v>
      </c>
      <c r="E344" s="38">
        <v>160</v>
      </c>
      <c r="F344" s="39" t="s">
        <v>4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23</v>
      </c>
      <c r="D345" s="34">
        <v>46</v>
      </c>
      <c r="E345" s="38">
        <v>160</v>
      </c>
      <c r="F345" s="39" t="s">
        <v>4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23</v>
      </c>
      <c r="D346" s="34">
        <v>19</v>
      </c>
      <c r="E346" s="38">
        <v>160.15</v>
      </c>
      <c r="F346" s="39" t="s">
        <v>4</v>
      </c>
      <c r="G346" s="40" t="s">
        <v>6</v>
      </c>
    </row>
    <row r="347" spans="1:7">
      <c r="A347" s="35">
        <v>44720</v>
      </c>
      <c r="B347" s="36">
        <v>0.44403912037037041</v>
      </c>
      <c r="C347" s="37" t="s">
        <v>23</v>
      </c>
      <c r="D347" s="34">
        <v>100</v>
      </c>
      <c r="E347" s="38">
        <v>160.15</v>
      </c>
      <c r="F347" s="39" t="s">
        <v>4</v>
      </c>
      <c r="G347" s="40" t="s">
        <v>6</v>
      </c>
    </row>
    <row r="348" spans="1:7">
      <c r="A348" s="35">
        <v>44720</v>
      </c>
      <c r="B348" s="36">
        <v>0.44411238425925936</v>
      </c>
      <c r="C348" s="37" t="s">
        <v>23</v>
      </c>
      <c r="D348" s="34">
        <v>81</v>
      </c>
      <c r="E348" s="38">
        <v>160.15</v>
      </c>
      <c r="F348" s="39" t="s">
        <v>4</v>
      </c>
      <c r="G348" s="40" t="s">
        <v>6</v>
      </c>
    </row>
    <row r="349" spans="1:7">
      <c r="A349" s="35">
        <v>44720</v>
      </c>
      <c r="B349" s="36">
        <v>0.44700081018518523</v>
      </c>
      <c r="C349" s="37" t="s">
        <v>23</v>
      </c>
      <c r="D349" s="34">
        <v>20</v>
      </c>
      <c r="E349" s="38">
        <v>160.49</v>
      </c>
      <c r="F349" s="39" t="s">
        <v>4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23</v>
      </c>
      <c r="D350" s="34">
        <v>100</v>
      </c>
      <c r="E350" s="38">
        <v>160.5</v>
      </c>
      <c r="F350" s="39" t="s">
        <v>4</v>
      </c>
      <c r="G350" s="40" t="s">
        <v>6</v>
      </c>
    </row>
    <row r="351" spans="1:7">
      <c r="A351" s="35">
        <v>44720</v>
      </c>
      <c r="B351" s="36">
        <v>0.447000925925926</v>
      </c>
      <c r="C351" s="37" t="s">
        <v>23</v>
      </c>
      <c r="D351" s="34">
        <v>20</v>
      </c>
      <c r="E351" s="38">
        <v>160.49</v>
      </c>
      <c r="F351" s="39" t="s">
        <v>4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23</v>
      </c>
      <c r="D352" s="34">
        <v>40</v>
      </c>
      <c r="E352" s="38">
        <v>160.49</v>
      </c>
      <c r="F352" s="39" t="s">
        <v>4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23</v>
      </c>
      <c r="D353" s="34">
        <v>60</v>
      </c>
      <c r="E353" s="38">
        <v>160.49</v>
      </c>
      <c r="F353" s="39" t="s">
        <v>4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23</v>
      </c>
      <c r="D354" s="34">
        <v>80</v>
      </c>
      <c r="E354" s="38">
        <v>160.49</v>
      </c>
      <c r="F354" s="39" t="s">
        <v>4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23</v>
      </c>
      <c r="D355" s="34">
        <v>100</v>
      </c>
      <c r="E355" s="38">
        <v>160.49</v>
      </c>
      <c r="F355" s="39" t="s">
        <v>4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23</v>
      </c>
      <c r="D356" s="34">
        <v>100</v>
      </c>
      <c r="E356" s="38">
        <v>160.49</v>
      </c>
      <c r="F356" s="39" t="s">
        <v>4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23</v>
      </c>
      <c r="D357" s="34">
        <v>20</v>
      </c>
      <c r="E357" s="38">
        <v>160.49</v>
      </c>
      <c r="F357" s="39" t="s">
        <v>4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23</v>
      </c>
      <c r="D358" s="34">
        <v>20</v>
      </c>
      <c r="E358" s="38">
        <v>160.49</v>
      </c>
      <c r="F358" s="39" t="s">
        <v>4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23</v>
      </c>
      <c r="D359" s="34">
        <v>40</v>
      </c>
      <c r="E359" s="38">
        <v>160.49</v>
      </c>
      <c r="F359" s="39" t="s">
        <v>4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23</v>
      </c>
      <c r="D360" s="34">
        <v>100</v>
      </c>
      <c r="E360" s="38">
        <v>160.49</v>
      </c>
      <c r="F360" s="39" t="s">
        <v>4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23</v>
      </c>
      <c r="D361" s="34">
        <v>12</v>
      </c>
      <c r="E361" s="38">
        <v>160.31</v>
      </c>
      <c r="F361" s="39" t="s">
        <v>4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23</v>
      </c>
      <c r="D362" s="34">
        <v>40</v>
      </c>
      <c r="E362" s="38">
        <v>160.31</v>
      </c>
      <c r="F362" s="39" t="s">
        <v>4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23</v>
      </c>
      <c r="D363" s="34">
        <v>100</v>
      </c>
      <c r="E363" s="38">
        <v>160.31</v>
      </c>
      <c r="F363" s="39" t="s">
        <v>4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23</v>
      </c>
      <c r="D364" s="34">
        <v>2</v>
      </c>
      <c r="E364" s="38">
        <v>160.35</v>
      </c>
      <c r="F364" s="39" t="s">
        <v>4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23</v>
      </c>
      <c r="D365" s="34">
        <v>3</v>
      </c>
      <c r="E365" s="38">
        <v>160.35</v>
      </c>
      <c r="F365" s="39" t="s">
        <v>4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23</v>
      </c>
      <c r="D366" s="34">
        <v>5</v>
      </c>
      <c r="E366" s="38">
        <v>160.35</v>
      </c>
      <c r="F366" s="39" t="s">
        <v>4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23</v>
      </c>
      <c r="D367" s="34">
        <v>90</v>
      </c>
      <c r="E367" s="38">
        <v>160.35</v>
      </c>
      <c r="F367" s="39" t="s">
        <v>4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23</v>
      </c>
      <c r="D368" s="34">
        <v>100</v>
      </c>
      <c r="E368" s="38">
        <v>160.31</v>
      </c>
      <c r="F368" s="39" t="s">
        <v>4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23</v>
      </c>
      <c r="D369" s="34">
        <v>100</v>
      </c>
      <c r="E369" s="38">
        <v>160.31</v>
      </c>
      <c r="F369" s="39" t="s">
        <v>4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23</v>
      </c>
      <c r="D370" s="34">
        <v>100</v>
      </c>
      <c r="E370" s="38">
        <v>160.31</v>
      </c>
      <c r="F370" s="39" t="s">
        <v>4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23</v>
      </c>
      <c r="D371" s="34">
        <v>48</v>
      </c>
      <c r="E371" s="38">
        <v>160.31</v>
      </c>
      <c r="F371" s="39" t="s">
        <v>4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23</v>
      </c>
      <c r="D372" s="34">
        <v>1</v>
      </c>
      <c r="E372" s="38">
        <v>161.66999999999999</v>
      </c>
      <c r="F372" s="39" t="s">
        <v>4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23</v>
      </c>
      <c r="D373" s="34">
        <v>99</v>
      </c>
      <c r="E373" s="38">
        <v>161.66999999999999</v>
      </c>
      <c r="F373" s="39" t="s">
        <v>4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23</v>
      </c>
      <c r="D374" s="34">
        <v>100</v>
      </c>
      <c r="E374" s="38">
        <v>161.66999999999999</v>
      </c>
      <c r="F374" s="39" t="s">
        <v>4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23</v>
      </c>
      <c r="D375" s="34">
        <v>100</v>
      </c>
      <c r="E375" s="38">
        <v>161.54</v>
      </c>
      <c r="F375" s="39" t="s">
        <v>4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23</v>
      </c>
      <c r="D376" s="34">
        <v>100</v>
      </c>
      <c r="E376" s="38">
        <v>161.4</v>
      </c>
      <c r="F376" s="39" t="s">
        <v>4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23</v>
      </c>
      <c r="D377" s="34">
        <v>5</v>
      </c>
      <c r="E377" s="38">
        <v>161.4</v>
      </c>
      <c r="F377" s="39" t="s">
        <v>4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23</v>
      </c>
      <c r="D378" s="34">
        <v>100</v>
      </c>
      <c r="E378" s="38">
        <v>161.4</v>
      </c>
      <c r="F378" s="39" t="s">
        <v>4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23</v>
      </c>
      <c r="D379" s="34">
        <v>5</v>
      </c>
      <c r="E379" s="38">
        <v>161.4</v>
      </c>
      <c r="F379" s="39" t="s">
        <v>4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23</v>
      </c>
      <c r="D380" s="34">
        <v>95</v>
      </c>
      <c r="E380" s="38">
        <v>161.4</v>
      </c>
      <c r="F380" s="39" t="s">
        <v>4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23</v>
      </c>
      <c r="D381" s="34">
        <v>95</v>
      </c>
      <c r="E381" s="38">
        <v>161.4</v>
      </c>
      <c r="F381" s="39" t="s">
        <v>4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23</v>
      </c>
      <c r="D382" s="34">
        <v>100</v>
      </c>
      <c r="E382" s="38">
        <v>161.24</v>
      </c>
      <c r="F382" s="39" t="s">
        <v>4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23</v>
      </c>
      <c r="D384" s="34">
        <v>100</v>
      </c>
      <c r="E384" s="38">
        <v>160.62</v>
      </c>
      <c r="F384" s="39" t="s">
        <v>4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23</v>
      </c>
      <c r="D385" s="34">
        <v>18</v>
      </c>
      <c r="E385" s="38">
        <v>160.46</v>
      </c>
      <c r="F385" s="39" t="s">
        <v>4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23</v>
      </c>
      <c r="D386" s="34">
        <v>82</v>
      </c>
      <c r="E386" s="38">
        <v>160.46</v>
      </c>
      <c r="F386" s="39" t="s">
        <v>4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23</v>
      </c>
      <c r="D387" s="34">
        <v>100</v>
      </c>
      <c r="E387" s="38">
        <v>160.46</v>
      </c>
      <c r="F387" s="39" t="s">
        <v>4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23</v>
      </c>
      <c r="D388" s="34">
        <v>100</v>
      </c>
      <c r="E388" s="38">
        <v>160.41999999999999</v>
      </c>
      <c r="F388" s="39" t="s">
        <v>4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23</v>
      </c>
      <c r="D389" s="34">
        <v>2</v>
      </c>
      <c r="E389" s="38">
        <v>160.34</v>
      </c>
      <c r="F389" s="39" t="s">
        <v>4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23</v>
      </c>
      <c r="D390" s="34">
        <v>12</v>
      </c>
      <c r="E390" s="38">
        <v>160.34</v>
      </c>
      <c r="F390" s="39" t="s">
        <v>4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23</v>
      </c>
      <c r="D391" s="34">
        <v>12</v>
      </c>
      <c r="E391" s="38">
        <v>160.34</v>
      </c>
      <c r="F391" s="39" t="s">
        <v>4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23</v>
      </c>
      <c r="D392" s="34">
        <v>12</v>
      </c>
      <c r="E392" s="38">
        <v>160.34</v>
      </c>
      <c r="F392" s="39" t="s">
        <v>4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23</v>
      </c>
      <c r="D393" s="34">
        <v>86</v>
      </c>
      <c r="E393" s="38">
        <v>160.34</v>
      </c>
      <c r="F393" s="39" t="s">
        <v>4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23</v>
      </c>
      <c r="D394" s="34">
        <v>88</v>
      </c>
      <c r="E394" s="38">
        <v>160.34</v>
      </c>
      <c r="F394" s="39" t="s">
        <v>4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23</v>
      </c>
      <c r="D395" s="34">
        <v>88</v>
      </c>
      <c r="E395" s="38">
        <v>160.34</v>
      </c>
      <c r="F395" s="39" t="s">
        <v>4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23</v>
      </c>
      <c r="D396" s="34">
        <v>100</v>
      </c>
      <c r="E396" s="38">
        <v>160.09</v>
      </c>
      <c r="F396" s="39" t="s">
        <v>4</v>
      </c>
      <c r="G396" s="40" t="s">
        <v>8</v>
      </c>
    </row>
    <row r="397" spans="1:7">
      <c r="A397" s="35">
        <v>44720</v>
      </c>
      <c r="B397" s="36">
        <v>0.45736550925925923</v>
      </c>
      <c r="C397" s="37" t="s">
        <v>23</v>
      </c>
      <c r="D397" s="34">
        <v>1</v>
      </c>
      <c r="E397" s="38">
        <v>160.09</v>
      </c>
      <c r="F397" s="39" t="s">
        <v>4</v>
      </c>
      <c r="G397" s="40" t="s">
        <v>8</v>
      </c>
    </row>
    <row r="398" spans="1:7">
      <c r="A398" s="35">
        <v>44720</v>
      </c>
      <c r="B398" s="36">
        <v>0.45736550925925923</v>
      </c>
      <c r="C398" s="37" t="s">
        <v>23</v>
      </c>
      <c r="D398" s="34">
        <v>28</v>
      </c>
      <c r="E398" s="38">
        <v>160.09</v>
      </c>
      <c r="F398" s="39" t="s">
        <v>4</v>
      </c>
      <c r="G398" s="40" t="s">
        <v>8</v>
      </c>
    </row>
    <row r="399" spans="1:7">
      <c r="A399" s="35">
        <v>44720</v>
      </c>
      <c r="B399" s="36">
        <v>0.45736550925925923</v>
      </c>
      <c r="C399" s="37" t="s">
        <v>23</v>
      </c>
      <c r="D399" s="34">
        <v>71</v>
      </c>
      <c r="E399" s="38">
        <v>160.09</v>
      </c>
      <c r="F399" s="39" t="s">
        <v>4</v>
      </c>
      <c r="G399" s="40" t="s">
        <v>8</v>
      </c>
    </row>
    <row r="400" spans="1:7">
      <c r="A400" s="35">
        <v>44720</v>
      </c>
      <c r="B400" s="36">
        <v>0.45736550925925923</v>
      </c>
      <c r="C400" s="37" t="s">
        <v>23</v>
      </c>
      <c r="D400" s="34">
        <v>2</v>
      </c>
      <c r="E400" s="38">
        <v>160.1</v>
      </c>
      <c r="F400" s="39" t="s">
        <v>4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23</v>
      </c>
      <c r="D401" s="34">
        <v>98</v>
      </c>
      <c r="E401" s="38">
        <v>160.1</v>
      </c>
      <c r="F401" s="39" t="s">
        <v>4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23</v>
      </c>
      <c r="D402" s="34">
        <v>100</v>
      </c>
      <c r="E402" s="38">
        <v>160.03</v>
      </c>
      <c r="F402" s="39" t="s">
        <v>4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23</v>
      </c>
      <c r="D403" s="34">
        <v>100</v>
      </c>
      <c r="E403" s="38">
        <v>159.9</v>
      </c>
      <c r="F403" s="39" t="s">
        <v>4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23</v>
      </c>
      <c r="D404" s="34">
        <v>1</v>
      </c>
      <c r="E404" s="38">
        <v>159.85</v>
      </c>
      <c r="F404" s="39" t="s">
        <v>4</v>
      </c>
      <c r="G404" s="40" t="s">
        <v>8</v>
      </c>
    </row>
    <row r="405" spans="1:7">
      <c r="A405" s="35">
        <v>44720</v>
      </c>
      <c r="B405" s="36">
        <v>0.45846574074074076</v>
      </c>
      <c r="C405" s="37" t="s">
        <v>23</v>
      </c>
      <c r="D405" s="34">
        <v>29</v>
      </c>
      <c r="E405" s="38">
        <v>159.85</v>
      </c>
      <c r="F405" s="39" t="s">
        <v>4</v>
      </c>
      <c r="G405" s="40" t="s">
        <v>8</v>
      </c>
    </row>
    <row r="406" spans="1:7">
      <c r="A406" s="35">
        <v>44720</v>
      </c>
      <c r="B406" s="36">
        <v>0.45846574074074076</v>
      </c>
      <c r="C406" s="37" t="s">
        <v>23</v>
      </c>
      <c r="D406" s="34">
        <v>70</v>
      </c>
      <c r="E406" s="38">
        <v>159.85</v>
      </c>
      <c r="F406" s="39" t="s">
        <v>4</v>
      </c>
      <c r="G406" s="40" t="s">
        <v>8</v>
      </c>
    </row>
    <row r="407" spans="1:7">
      <c r="A407" s="35">
        <v>44720</v>
      </c>
      <c r="B407" s="36">
        <v>0.45954456018518519</v>
      </c>
      <c r="C407" s="37" t="s">
        <v>23</v>
      </c>
      <c r="D407" s="34">
        <v>100</v>
      </c>
      <c r="E407" s="38">
        <v>159.69999999999999</v>
      </c>
      <c r="F407" s="39" t="s">
        <v>4</v>
      </c>
      <c r="G407" s="40" t="s">
        <v>7</v>
      </c>
    </row>
    <row r="408" spans="1:7">
      <c r="A408" s="35">
        <v>44720</v>
      </c>
      <c r="B408" s="36">
        <v>0.45954456018518519</v>
      </c>
      <c r="C408" s="37" t="s">
        <v>23</v>
      </c>
      <c r="D408" s="34">
        <v>2</v>
      </c>
      <c r="E408" s="38">
        <v>159.71</v>
      </c>
      <c r="F408" s="39" t="s">
        <v>4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23</v>
      </c>
      <c r="D409" s="34">
        <v>2</v>
      </c>
      <c r="E409" s="38">
        <v>159.71</v>
      </c>
      <c r="F409" s="39" t="s">
        <v>4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23</v>
      </c>
      <c r="D410" s="34">
        <v>2</v>
      </c>
      <c r="E410" s="38">
        <v>159.71</v>
      </c>
      <c r="F410" s="39" t="s">
        <v>4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23</v>
      </c>
      <c r="D411" s="34">
        <v>2</v>
      </c>
      <c r="E411" s="38">
        <v>159.71</v>
      </c>
      <c r="F411" s="39" t="s">
        <v>4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23</v>
      </c>
      <c r="D412" s="34">
        <v>5</v>
      </c>
      <c r="E412" s="38">
        <v>159.71</v>
      </c>
      <c r="F412" s="39" t="s">
        <v>4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23</v>
      </c>
      <c r="D413" s="34">
        <v>89</v>
      </c>
      <c r="E413" s="38">
        <v>159.71</v>
      </c>
      <c r="F413" s="39" t="s">
        <v>4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23</v>
      </c>
      <c r="D414" s="34">
        <v>98</v>
      </c>
      <c r="E414" s="38">
        <v>159.71</v>
      </c>
      <c r="F414" s="39" t="s">
        <v>4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23</v>
      </c>
      <c r="D415" s="34">
        <v>4</v>
      </c>
      <c r="E415" s="38">
        <v>159.61000000000001</v>
      </c>
      <c r="F415" s="39" t="s">
        <v>4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23</v>
      </c>
      <c r="D416" s="34">
        <v>96</v>
      </c>
      <c r="E416" s="38">
        <v>159.61000000000001</v>
      </c>
      <c r="F416" s="39" t="s">
        <v>4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23</v>
      </c>
      <c r="D417" s="34">
        <v>22</v>
      </c>
      <c r="E417" s="38">
        <v>160.01</v>
      </c>
      <c r="F417" s="39" t="s">
        <v>4</v>
      </c>
      <c r="G417" s="40" t="s">
        <v>8</v>
      </c>
    </row>
    <row r="418" spans="1:7">
      <c r="A418" s="35">
        <v>44720</v>
      </c>
      <c r="B418" s="36">
        <v>0.4639427083333334</v>
      </c>
      <c r="C418" s="37" t="s">
        <v>23</v>
      </c>
      <c r="D418" s="34">
        <v>78</v>
      </c>
      <c r="E418" s="38">
        <v>160.01</v>
      </c>
      <c r="F418" s="39" t="s">
        <v>4</v>
      </c>
      <c r="G418" s="40" t="s">
        <v>8</v>
      </c>
    </row>
    <row r="419" spans="1:7">
      <c r="A419" s="35">
        <v>44720</v>
      </c>
      <c r="B419" s="36">
        <v>0.4639427083333334</v>
      </c>
      <c r="C419" s="37" t="s">
        <v>23</v>
      </c>
      <c r="D419" s="34">
        <v>20</v>
      </c>
      <c r="E419" s="38">
        <v>159.97</v>
      </c>
      <c r="F419" s="39" t="s">
        <v>4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23</v>
      </c>
      <c r="D420" s="34">
        <v>57</v>
      </c>
      <c r="E420" s="38">
        <v>159.97</v>
      </c>
      <c r="F420" s="39" t="s">
        <v>4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23</v>
      </c>
      <c r="D421" s="34">
        <v>3</v>
      </c>
      <c r="E421" s="38">
        <v>159.97</v>
      </c>
      <c r="F421" s="39" t="s">
        <v>4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23</v>
      </c>
      <c r="D422" s="34">
        <v>23</v>
      </c>
      <c r="E422" s="38">
        <v>159.97</v>
      </c>
      <c r="F422" s="39" t="s">
        <v>4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23</v>
      </c>
      <c r="D423" s="34">
        <v>40</v>
      </c>
      <c r="E423" s="38">
        <v>159.97</v>
      </c>
      <c r="F423" s="39" t="s">
        <v>4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23</v>
      </c>
      <c r="D424" s="34">
        <v>57</v>
      </c>
      <c r="E424" s="38">
        <v>159.97</v>
      </c>
      <c r="F424" s="39" t="s">
        <v>4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23</v>
      </c>
      <c r="D425" s="34">
        <v>10</v>
      </c>
      <c r="E425" s="38">
        <v>160</v>
      </c>
      <c r="F425" s="39" t="s">
        <v>4</v>
      </c>
      <c r="G425" s="40" t="s">
        <v>5</v>
      </c>
    </row>
    <row r="426" spans="1:7">
      <c r="A426" s="35">
        <v>44720</v>
      </c>
      <c r="B426" s="36">
        <v>0.46559548611111112</v>
      </c>
      <c r="C426" s="37" t="s">
        <v>23</v>
      </c>
      <c r="D426" s="34">
        <v>20</v>
      </c>
      <c r="E426" s="38">
        <v>160</v>
      </c>
      <c r="F426" s="39" t="s">
        <v>4</v>
      </c>
      <c r="G426" s="40" t="s">
        <v>5</v>
      </c>
    </row>
    <row r="427" spans="1:7">
      <c r="A427" s="35">
        <v>44720</v>
      </c>
      <c r="B427" s="36">
        <v>0.46559548611111112</v>
      </c>
      <c r="C427" s="37" t="s">
        <v>23</v>
      </c>
      <c r="D427" s="34">
        <v>20</v>
      </c>
      <c r="E427" s="38">
        <v>160</v>
      </c>
      <c r="F427" s="39" t="s">
        <v>4</v>
      </c>
      <c r="G427" s="40" t="s">
        <v>5</v>
      </c>
    </row>
    <row r="428" spans="1:7">
      <c r="A428" s="35">
        <v>44720</v>
      </c>
      <c r="B428" s="36">
        <v>0.46559548611111112</v>
      </c>
      <c r="C428" s="37" t="s">
        <v>23</v>
      </c>
      <c r="D428" s="34">
        <v>50</v>
      </c>
      <c r="E428" s="38">
        <v>160</v>
      </c>
      <c r="F428" s="39" t="s">
        <v>4</v>
      </c>
      <c r="G428" s="40" t="s">
        <v>5</v>
      </c>
    </row>
    <row r="429" spans="1:7">
      <c r="A429" s="35">
        <v>44720</v>
      </c>
      <c r="B429" s="36">
        <v>0.46559548611111112</v>
      </c>
      <c r="C429" s="37" t="s">
        <v>23</v>
      </c>
      <c r="D429" s="34">
        <v>20</v>
      </c>
      <c r="E429" s="38">
        <v>160.03</v>
      </c>
      <c r="F429" s="39" t="s">
        <v>4</v>
      </c>
      <c r="G429" s="40" t="s">
        <v>6</v>
      </c>
    </row>
    <row r="430" spans="1:7">
      <c r="A430" s="35">
        <v>44720</v>
      </c>
      <c r="B430" s="36">
        <v>0.46559548611111112</v>
      </c>
      <c r="C430" s="37" t="s">
        <v>23</v>
      </c>
      <c r="D430" s="34">
        <v>20</v>
      </c>
      <c r="E430" s="38">
        <v>160.03</v>
      </c>
      <c r="F430" s="39" t="s">
        <v>4</v>
      </c>
      <c r="G430" s="40" t="s">
        <v>6</v>
      </c>
    </row>
    <row r="431" spans="1:7">
      <c r="A431" s="35">
        <v>44720</v>
      </c>
      <c r="B431" s="36">
        <v>0.46559548611111112</v>
      </c>
      <c r="C431" s="37" t="s">
        <v>23</v>
      </c>
      <c r="D431" s="34">
        <v>60</v>
      </c>
      <c r="E431" s="38">
        <v>160.03</v>
      </c>
      <c r="F431" s="39" t="s">
        <v>4</v>
      </c>
      <c r="G431" s="40" t="s">
        <v>6</v>
      </c>
    </row>
    <row r="432" spans="1:7">
      <c r="A432" s="35">
        <v>44720</v>
      </c>
      <c r="B432" s="36">
        <v>0.46749583333333344</v>
      </c>
      <c r="C432" s="37" t="s">
        <v>23</v>
      </c>
      <c r="D432" s="34">
        <v>35</v>
      </c>
      <c r="E432" s="38">
        <v>160.44</v>
      </c>
      <c r="F432" s="39" t="s">
        <v>4</v>
      </c>
      <c r="G432" s="40" t="s">
        <v>8</v>
      </c>
    </row>
    <row r="433" spans="1:7">
      <c r="A433" s="35">
        <v>44720</v>
      </c>
      <c r="B433" s="36">
        <v>0.46749583333333344</v>
      </c>
      <c r="C433" s="37" t="s">
        <v>23</v>
      </c>
      <c r="D433" s="34">
        <v>65</v>
      </c>
      <c r="E433" s="38">
        <v>160.44</v>
      </c>
      <c r="F433" s="39" t="s">
        <v>4</v>
      </c>
      <c r="G433" s="40" t="s">
        <v>8</v>
      </c>
    </row>
    <row r="434" spans="1:7">
      <c r="A434" s="35">
        <v>44720</v>
      </c>
      <c r="B434" s="36">
        <v>0.46749583333333344</v>
      </c>
      <c r="C434" s="37" t="s">
        <v>23</v>
      </c>
      <c r="D434" s="34">
        <v>6</v>
      </c>
      <c r="E434" s="38">
        <v>160.55000000000001</v>
      </c>
      <c r="F434" s="39" t="s">
        <v>4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23</v>
      </c>
      <c r="D435" s="34">
        <v>8</v>
      </c>
      <c r="E435" s="38">
        <v>160.55000000000001</v>
      </c>
      <c r="F435" s="39" t="s">
        <v>4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23</v>
      </c>
      <c r="D436" s="34">
        <v>186</v>
      </c>
      <c r="E436" s="38">
        <v>160.55000000000001</v>
      </c>
      <c r="F436" s="39" t="s">
        <v>4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23</v>
      </c>
      <c r="D437" s="34">
        <v>13</v>
      </c>
      <c r="E437" s="38">
        <v>160.55000000000001</v>
      </c>
      <c r="F437" s="39" t="s">
        <v>4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23</v>
      </c>
      <c r="D438" s="34">
        <v>14</v>
      </c>
      <c r="E438" s="38">
        <v>160.55000000000001</v>
      </c>
      <c r="F438" s="39" t="s">
        <v>4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23</v>
      </c>
      <c r="D439" s="34">
        <v>27</v>
      </c>
      <c r="E439" s="38">
        <v>160.55000000000001</v>
      </c>
      <c r="F439" s="39" t="s">
        <v>4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23</v>
      </c>
      <c r="D440" s="34">
        <v>60</v>
      </c>
      <c r="E440" s="38">
        <v>160.55000000000001</v>
      </c>
      <c r="F440" s="39" t="s">
        <v>4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23</v>
      </c>
      <c r="D441" s="34">
        <v>87</v>
      </c>
      <c r="E441" s="38">
        <v>160.55000000000001</v>
      </c>
      <c r="F441" s="39" t="s">
        <v>4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23</v>
      </c>
      <c r="D442" s="34">
        <v>99</v>
      </c>
      <c r="E442" s="38">
        <v>160.55000000000001</v>
      </c>
      <c r="F442" s="39" t="s">
        <v>4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23</v>
      </c>
      <c r="D443" s="34">
        <v>100</v>
      </c>
      <c r="E443" s="38">
        <v>160.46</v>
      </c>
      <c r="F443" s="39" t="s">
        <v>4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23</v>
      </c>
      <c r="D444" s="34">
        <v>100</v>
      </c>
      <c r="E444" s="38">
        <v>160.47</v>
      </c>
      <c r="F444" s="39" t="s">
        <v>4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23</v>
      </c>
      <c r="D445" s="34">
        <v>2</v>
      </c>
      <c r="E445" s="38">
        <v>160.41999999999999</v>
      </c>
      <c r="F445" s="39" t="s">
        <v>4</v>
      </c>
      <c r="G445" s="40" t="s">
        <v>5</v>
      </c>
    </row>
    <row r="446" spans="1:7">
      <c r="A446" s="35">
        <v>44720</v>
      </c>
      <c r="B446" s="36">
        <v>0.46749756944444454</v>
      </c>
      <c r="C446" s="37" t="s">
        <v>23</v>
      </c>
      <c r="D446" s="34">
        <v>59</v>
      </c>
      <c r="E446" s="38">
        <v>160.41999999999999</v>
      </c>
      <c r="F446" s="39" t="s">
        <v>4</v>
      </c>
      <c r="G446" s="40" t="s">
        <v>5</v>
      </c>
    </row>
    <row r="447" spans="1:7">
      <c r="A447" s="35">
        <v>44720</v>
      </c>
      <c r="B447" s="36">
        <v>0.46749756944444454</v>
      </c>
      <c r="C447" s="37" t="s">
        <v>23</v>
      </c>
      <c r="D447" s="34">
        <v>3</v>
      </c>
      <c r="E447" s="38">
        <v>160.41999999999999</v>
      </c>
      <c r="F447" s="39" t="s">
        <v>4</v>
      </c>
      <c r="G447" s="40" t="s">
        <v>5</v>
      </c>
    </row>
    <row r="448" spans="1:7">
      <c r="A448" s="35">
        <v>44720</v>
      </c>
      <c r="B448" s="36">
        <v>0.4674976851851852</v>
      </c>
      <c r="C448" s="37" t="s">
        <v>23</v>
      </c>
      <c r="D448" s="34">
        <v>1</v>
      </c>
      <c r="E448" s="38">
        <v>160.41999999999999</v>
      </c>
      <c r="F448" s="39" t="s">
        <v>4</v>
      </c>
      <c r="G448" s="40" t="s">
        <v>5</v>
      </c>
    </row>
    <row r="449" spans="1:7">
      <c r="A449" s="35">
        <v>44720</v>
      </c>
      <c r="B449" s="36">
        <v>0.46850138888888893</v>
      </c>
      <c r="C449" s="37" t="s">
        <v>23</v>
      </c>
      <c r="D449" s="34">
        <v>3</v>
      </c>
      <c r="E449" s="38">
        <v>160.41999999999999</v>
      </c>
      <c r="F449" s="39" t="s">
        <v>4</v>
      </c>
      <c r="G449" s="40" t="s">
        <v>5</v>
      </c>
    </row>
    <row r="450" spans="1:7">
      <c r="A450" s="35">
        <v>44720</v>
      </c>
      <c r="B450" s="36">
        <v>0.46851261574074077</v>
      </c>
      <c r="C450" s="37" t="s">
        <v>23</v>
      </c>
      <c r="D450" s="34">
        <v>32</v>
      </c>
      <c r="E450" s="38">
        <v>160.41999999999999</v>
      </c>
      <c r="F450" s="39" t="s">
        <v>4</v>
      </c>
      <c r="G450" s="40" t="s">
        <v>5</v>
      </c>
    </row>
    <row r="451" spans="1:7">
      <c r="A451" s="35">
        <v>44720</v>
      </c>
      <c r="B451" s="36">
        <v>0.46851261574074077</v>
      </c>
      <c r="C451" s="37" t="s">
        <v>23</v>
      </c>
      <c r="D451" s="34">
        <v>13</v>
      </c>
      <c r="E451" s="38">
        <v>160.38999999999999</v>
      </c>
      <c r="F451" s="39" t="s">
        <v>4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23</v>
      </c>
      <c r="D452" s="34">
        <v>50</v>
      </c>
      <c r="E452" s="38">
        <v>160.38999999999999</v>
      </c>
      <c r="F452" s="39" t="s">
        <v>4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23</v>
      </c>
      <c r="D453" s="34">
        <v>37</v>
      </c>
      <c r="E453" s="38">
        <v>160.38999999999999</v>
      </c>
      <c r="F453" s="39" t="s">
        <v>4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23</v>
      </c>
      <c r="D454" s="34">
        <v>20</v>
      </c>
      <c r="E454" s="38">
        <v>160.84</v>
      </c>
      <c r="F454" s="39" t="s">
        <v>4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23</v>
      </c>
      <c r="D455" s="34">
        <v>28</v>
      </c>
      <c r="E455" s="38">
        <v>160.84</v>
      </c>
      <c r="F455" s="39" t="s">
        <v>4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23</v>
      </c>
      <c r="D456" s="34">
        <v>52</v>
      </c>
      <c r="E456" s="38">
        <v>160.84</v>
      </c>
      <c r="F456" s="39" t="s">
        <v>4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23</v>
      </c>
      <c r="D457" s="34">
        <v>100</v>
      </c>
      <c r="E457" s="38">
        <v>160.83000000000001</v>
      </c>
      <c r="F457" s="39" t="s">
        <v>4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23</v>
      </c>
      <c r="D458" s="34">
        <v>100</v>
      </c>
      <c r="E458" s="38">
        <v>160.83000000000001</v>
      </c>
      <c r="F458" s="39" t="s">
        <v>4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23</v>
      </c>
      <c r="D459" s="34">
        <v>100</v>
      </c>
      <c r="E459" s="38">
        <v>160.84</v>
      </c>
      <c r="F459" s="39" t="s">
        <v>4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23</v>
      </c>
      <c r="D460" s="34">
        <v>6</v>
      </c>
      <c r="E460" s="38">
        <v>160.76</v>
      </c>
      <c r="F460" s="39" t="s">
        <v>4</v>
      </c>
      <c r="G460" s="40" t="s">
        <v>5</v>
      </c>
    </row>
    <row r="461" spans="1:7">
      <c r="A461" s="35">
        <v>44720</v>
      </c>
      <c r="B461" s="36">
        <v>0.47187118055555555</v>
      </c>
      <c r="C461" s="37" t="s">
        <v>23</v>
      </c>
      <c r="D461" s="34">
        <v>6</v>
      </c>
      <c r="E461" s="38">
        <v>160.76</v>
      </c>
      <c r="F461" s="39" t="s">
        <v>4</v>
      </c>
      <c r="G461" s="40" t="s">
        <v>5</v>
      </c>
    </row>
    <row r="462" spans="1:7">
      <c r="A462" s="35">
        <v>44720</v>
      </c>
      <c r="B462" s="36">
        <v>0.47187118055555555</v>
      </c>
      <c r="C462" s="37" t="s">
        <v>23</v>
      </c>
      <c r="D462" s="34">
        <v>40</v>
      </c>
      <c r="E462" s="38">
        <v>160.76</v>
      </c>
      <c r="F462" s="39" t="s">
        <v>4</v>
      </c>
      <c r="G462" s="40" t="s">
        <v>5</v>
      </c>
    </row>
    <row r="463" spans="1:7">
      <c r="A463" s="35">
        <v>44720</v>
      </c>
      <c r="B463" s="36">
        <v>0.47187118055555555</v>
      </c>
      <c r="C463" s="37" t="s">
        <v>23</v>
      </c>
      <c r="D463" s="34">
        <v>2</v>
      </c>
      <c r="E463" s="38">
        <v>160.80000000000001</v>
      </c>
      <c r="F463" s="39" t="s">
        <v>4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23</v>
      </c>
      <c r="D464" s="34">
        <v>4</v>
      </c>
      <c r="E464" s="38">
        <v>160.80000000000001</v>
      </c>
      <c r="F464" s="39" t="s">
        <v>4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23</v>
      </c>
      <c r="D465" s="34">
        <v>98</v>
      </c>
      <c r="E465" s="38">
        <v>160.80000000000001</v>
      </c>
      <c r="F465" s="39" t="s">
        <v>4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23</v>
      </c>
      <c r="D466" s="34">
        <v>98</v>
      </c>
      <c r="E466" s="38">
        <v>160.80000000000001</v>
      </c>
      <c r="F466" s="39" t="s">
        <v>4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23</v>
      </c>
      <c r="D467" s="34">
        <v>18</v>
      </c>
      <c r="E467" s="38">
        <v>160.80000000000001</v>
      </c>
      <c r="F467" s="39" t="s">
        <v>4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23</v>
      </c>
      <c r="D468" s="34">
        <v>2</v>
      </c>
      <c r="E468" s="38">
        <v>160.80000000000001</v>
      </c>
      <c r="F468" s="39" t="s">
        <v>4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23</v>
      </c>
      <c r="D469" s="34">
        <v>2</v>
      </c>
      <c r="E469" s="38">
        <v>160.80000000000001</v>
      </c>
      <c r="F469" s="39" t="s">
        <v>4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23</v>
      </c>
      <c r="D470" s="34">
        <v>2</v>
      </c>
      <c r="E470" s="38">
        <v>160.80000000000001</v>
      </c>
      <c r="F470" s="39" t="s">
        <v>4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23</v>
      </c>
      <c r="D471" s="34">
        <v>96</v>
      </c>
      <c r="E471" s="38">
        <v>160.80000000000001</v>
      </c>
      <c r="F471" s="39" t="s">
        <v>4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23</v>
      </c>
      <c r="D472" s="34">
        <v>98</v>
      </c>
      <c r="E472" s="38">
        <v>160.80000000000001</v>
      </c>
      <c r="F472" s="39" t="s">
        <v>4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23</v>
      </c>
      <c r="D473" s="34">
        <v>100</v>
      </c>
      <c r="E473" s="38">
        <v>160.80000000000001</v>
      </c>
      <c r="F473" s="39" t="s">
        <v>4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23</v>
      </c>
      <c r="D474" s="34">
        <v>80</v>
      </c>
      <c r="E474" s="38">
        <v>160.80000000000001</v>
      </c>
      <c r="F474" s="39" t="s">
        <v>4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23</v>
      </c>
      <c r="D475" s="34">
        <v>12</v>
      </c>
      <c r="E475" s="38">
        <v>160.58000000000001</v>
      </c>
      <c r="F475" s="39" t="s">
        <v>4</v>
      </c>
      <c r="G475" s="40" t="s">
        <v>5</v>
      </c>
    </row>
    <row r="476" spans="1:7">
      <c r="A476" s="35">
        <v>44720</v>
      </c>
      <c r="B476" s="36">
        <v>0.47478750000000003</v>
      </c>
      <c r="C476" s="37" t="s">
        <v>23</v>
      </c>
      <c r="D476" s="34">
        <v>88</v>
      </c>
      <c r="E476" s="38">
        <v>160.58000000000001</v>
      </c>
      <c r="F476" s="39" t="s">
        <v>4</v>
      </c>
      <c r="G476" s="40" t="s">
        <v>5</v>
      </c>
    </row>
    <row r="477" spans="1:7">
      <c r="A477" s="35">
        <v>44720</v>
      </c>
      <c r="B477" s="36">
        <v>0.47478750000000003</v>
      </c>
      <c r="C477" s="37" t="s">
        <v>23</v>
      </c>
      <c r="D477" s="34">
        <v>100</v>
      </c>
      <c r="E477" s="38">
        <v>160.57</v>
      </c>
      <c r="F477" s="39" t="s">
        <v>4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23</v>
      </c>
      <c r="D478" s="34">
        <v>6</v>
      </c>
      <c r="E478" s="38">
        <v>160.57</v>
      </c>
      <c r="F478" s="39" t="s">
        <v>4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23</v>
      </c>
      <c r="D479" s="34">
        <v>28</v>
      </c>
      <c r="E479" s="38">
        <v>160.57</v>
      </c>
      <c r="F479" s="39" t="s">
        <v>4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23</v>
      </c>
      <c r="D480" s="34">
        <v>66</v>
      </c>
      <c r="E480" s="38">
        <v>160.57</v>
      </c>
      <c r="F480" s="39" t="s">
        <v>4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23</v>
      </c>
      <c r="D481" s="34">
        <v>100</v>
      </c>
      <c r="E481" s="38">
        <v>160.38</v>
      </c>
      <c r="F481" s="39" t="s">
        <v>4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23</v>
      </c>
      <c r="D482" s="34">
        <v>100</v>
      </c>
      <c r="E482" s="38">
        <v>160.34</v>
      </c>
      <c r="F482" s="39" t="s">
        <v>4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23</v>
      </c>
      <c r="D483" s="34">
        <v>2</v>
      </c>
      <c r="E483" s="38">
        <v>160.46</v>
      </c>
      <c r="F483" s="39" t="s">
        <v>4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23</v>
      </c>
      <c r="D484" s="34">
        <v>3</v>
      </c>
      <c r="E484" s="38">
        <v>160.46</v>
      </c>
      <c r="F484" s="39" t="s">
        <v>4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23</v>
      </c>
      <c r="D485" s="34">
        <v>97</v>
      </c>
      <c r="E485" s="38">
        <v>160.46</v>
      </c>
      <c r="F485" s="39" t="s">
        <v>4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23</v>
      </c>
      <c r="D486" s="34">
        <v>98</v>
      </c>
      <c r="E486" s="38">
        <v>160.46</v>
      </c>
      <c r="F486" s="39" t="s">
        <v>4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23</v>
      </c>
      <c r="D487" s="34">
        <v>100</v>
      </c>
      <c r="E487" s="38">
        <v>160.22</v>
      </c>
      <c r="F487" s="39" t="s">
        <v>4</v>
      </c>
      <c r="G487" s="40" t="s">
        <v>5</v>
      </c>
    </row>
    <row r="488" spans="1:7">
      <c r="A488" s="35">
        <v>44720</v>
      </c>
      <c r="B488" s="36">
        <v>0.47730821759259268</v>
      </c>
      <c r="C488" s="37" t="s">
        <v>23</v>
      </c>
      <c r="D488" s="34">
        <v>100</v>
      </c>
      <c r="E488" s="38">
        <v>160.19999999999999</v>
      </c>
      <c r="F488" s="39" t="s">
        <v>4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23</v>
      </c>
      <c r="D489" s="34">
        <v>2</v>
      </c>
      <c r="E489" s="38">
        <v>160.13999999999999</v>
      </c>
      <c r="F489" s="39" t="s">
        <v>4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23</v>
      </c>
      <c r="D490" s="34">
        <v>99</v>
      </c>
      <c r="E490" s="38">
        <v>160.15</v>
      </c>
      <c r="F490" s="39" t="s">
        <v>4</v>
      </c>
      <c r="G490" s="40" t="s">
        <v>5</v>
      </c>
    </row>
    <row r="491" spans="1:7">
      <c r="A491" s="35">
        <v>44720</v>
      </c>
      <c r="B491" s="36">
        <v>0.47874432870370376</v>
      </c>
      <c r="C491" s="37" t="s">
        <v>23</v>
      </c>
      <c r="D491" s="34">
        <v>1</v>
      </c>
      <c r="E491" s="38">
        <v>160.15</v>
      </c>
      <c r="F491" s="39" t="s">
        <v>4</v>
      </c>
      <c r="G491" s="40" t="s">
        <v>5</v>
      </c>
    </row>
    <row r="492" spans="1:7">
      <c r="A492" s="35">
        <v>44720</v>
      </c>
      <c r="B492" s="36">
        <v>0.47883460648148146</v>
      </c>
      <c r="C492" s="37" t="s">
        <v>23</v>
      </c>
      <c r="D492" s="34">
        <v>98</v>
      </c>
      <c r="E492" s="38">
        <v>160.13999999999999</v>
      </c>
      <c r="F492" s="39" t="s">
        <v>4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23</v>
      </c>
      <c r="D493" s="34">
        <v>100</v>
      </c>
      <c r="E493" s="38">
        <v>160.13999999999999</v>
      </c>
      <c r="F493" s="39" t="s">
        <v>4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23</v>
      </c>
      <c r="D494" s="34">
        <v>66</v>
      </c>
      <c r="E494" s="38">
        <v>160.11000000000001</v>
      </c>
      <c r="F494" s="39" t="s">
        <v>4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23</v>
      </c>
      <c r="D495" s="34">
        <v>5</v>
      </c>
      <c r="E495" s="38">
        <v>160</v>
      </c>
      <c r="F495" s="39" t="s">
        <v>4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23</v>
      </c>
      <c r="D496" s="34">
        <v>95</v>
      </c>
      <c r="E496" s="38">
        <v>160</v>
      </c>
      <c r="F496" s="39" t="s">
        <v>4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23</v>
      </c>
      <c r="D497" s="34">
        <v>41</v>
      </c>
      <c r="E497" s="38">
        <v>159.85</v>
      </c>
      <c r="F497" s="39" t="s">
        <v>4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23</v>
      </c>
      <c r="D498" s="34">
        <v>59</v>
      </c>
      <c r="E498" s="38">
        <v>159.85</v>
      </c>
      <c r="F498" s="39" t="s">
        <v>4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23</v>
      </c>
      <c r="D499" s="34">
        <v>100</v>
      </c>
      <c r="E499" s="38">
        <v>160</v>
      </c>
      <c r="F499" s="39" t="s">
        <v>4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23</v>
      </c>
      <c r="D500" s="34">
        <v>50</v>
      </c>
      <c r="E500" s="38">
        <v>159.91</v>
      </c>
      <c r="F500" s="39" t="s">
        <v>4</v>
      </c>
      <c r="G500" s="40" t="s">
        <v>5</v>
      </c>
    </row>
    <row r="501" spans="1:7">
      <c r="A501" s="35">
        <v>44720</v>
      </c>
      <c r="B501" s="36">
        <v>0.48430046296296303</v>
      </c>
      <c r="C501" s="37" t="s">
        <v>23</v>
      </c>
      <c r="D501" s="34">
        <v>50</v>
      </c>
      <c r="E501" s="38">
        <v>159.91</v>
      </c>
      <c r="F501" s="39" t="s">
        <v>4</v>
      </c>
      <c r="G501" s="40" t="s">
        <v>5</v>
      </c>
    </row>
    <row r="502" spans="1:7">
      <c r="A502" s="35">
        <v>44720</v>
      </c>
      <c r="B502" s="36">
        <v>0.48449618055555566</v>
      </c>
      <c r="C502" s="37" t="s">
        <v>23</v>
      </c>
      <c r="D502" s="34">
        <v>10</v>
      </c>
      <c r="E502" s="38">
        <v>159.86000000000001</v>
      </c>
      <c r="F502" s="39" t="s">
        <v>4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23</v>
      </c>
      <c r="D503" s="34">
        <v>10</v>
      </c>
      <c r="E503" s="38">
        <v>159.86000000000001</v>
      </c>
      <c r="F503" s="39" t="s">
        <v>4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23</v>
      </c>
      <c r="D504" s="34">
        <v>20</v>
      </c>
      <c r="E504" s="38">
        <v>159.86000000000001</v>
      </c>
      <c r="F504" s="39" t="s">
        <v>4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23</v>
      </c>
      <c r="D505" s="34">
        <v>60</v>
      </c>
      <c r="E505" s="38">
        <v>159.86000000000001</v>
      </c>
      <c r="F505" s="39" t="s">
        <v>4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23</v>
      </c>
      <c r="D506" s="34">
        <v>1</v>
      </c>
      <c r="E506" s="38">
        <v>159.75</v>
      </c>
      <c r="F506" s="39" t="s">
        <v>4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23</v>
      </c>
      <c r="D507" s="34">
        <v>1</v>
      </c>
      <c r="E507" s="38">
        <v>159.76</v>
      </c>
      <c r="F507" s="39" t="s">
        <v>4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23</v>
      </c>
      <c r="D508" s="34">
        <v>6</v>
      </c>
      <c r="E508" s="38">
        <v>159.75</v>
      </c>
      <c r="F508" s="39" t="s">
        <v>4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23</v>
      </c>
      <c r="D509" s="34">
        <v>6</v>
      </c>
      <c r="E509" s="38">
        <v>159.75</v>
      </c>
      <c r="F509" s="39" t="s">
        <v>4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23</v>
      </c>
      <c r="D510" s="34">
        <v>7</v>
      </c>
      <c r="E510" s="38">
        <v>159.75</v>
      </c>
      <c r="F510" s="39" t="s">
        <v>4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23</v>
      </c>
      <c r="D511" s="34">
        <v>100</v>
      </c>
      <c r="E511" s="38">
        <v>159.76</v>
      </c>
      <c r="F511" s="39" t="s">
        <v>4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23</v>
      </c>
      <c r="D512" s="34">
        <v>1</v>
      </c>
      <c r="E512" s="38">
        <v>159.75</v>
      </c>
      <c r="F512" s="39" t="s">
        <v>4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23</v>
      </c>
      <c r="D513" s="34">
        <v>19</v>
      </c>
      <c r="E513" s="38">
        <v>159.87</v>
      </c>
      <c r="F513" s="39" t="s">
        <v>4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23</v>
      </c>
      <c r="D514" s="34">
        <v>10</v>
      </c>
      <c r="E514" s="38">
        <v>159.87</v>
      </c>
      <c r="F514" s="39" t="s">
        <v>4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23</v>
      </c>
      <c r="D515" s="34">
        <v>71</v>
      </c>
      <c r="E515" s="38">
        <v>159.87</v>
      </c>
      <c r="F515" s="39" t="s">
        <v>4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23</v>
      </c>
      <c r="D516" s="34">
        <v>10</v>
      </c>
      <c r="E516" s="38">
        <v>159.83000000000001</v>
      </c>
      <c r="F516" s="39" t="s">
        <v>4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23</v>
      </c>
      <c r="D517" s="34">
        <v>20</v>
      </c>
      <c r="E517" s="38">
        <v>159.83000000000001</v>
      </c>
      <c r="F517" s="39" t="s">
        <v>4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23</v>
      </c>
      <c r="D518" s="34">
        <v>70</v>
      </c>
      <c r="E518" s="38">
        <v>159.83000000000001</v>
      </c>
      <c r="F518" s="39" t="s">
        <v>4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23</v>
      </c>
      <c r="D519" s="34">
        <v>100</v>
      </c>
      <c r="E519" s="38">
        <v>159.9</v>
      </c>
      <c r="F519" s="39" t="s">
        <v>4</v>
      </c>
      <c r="G519" s="40" t="s">
        <v>5</v>
      </c>
    </row>
    <row r="520" spans="1:7">
      <c r="A520" s="35">
        <v>44720</v>
      </c>
      <c r="B520" s="36">
        <v>0.48939791666666665</v>
      </c>
      <c r="C520" s="37" t="s">
        <v>23</v>
      </c>
      <c r="D520" s="34">
        <v>43</v>
      </c>
      <c r="E520" s="38">
        <v>159.75</v>
      </c>
      <c r="F520" s="39" t="s">
        <v>4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23</v>
      </c>
      <c r="D521" s="34">
        <v>43</v>
      </c>
      <c r="E521" s="38">
        <v>159.75</v>
      </c>
      <c r="F521" s="39" t="s">
        <v>4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23</v>
      </c>
      <c r="D522" s="34">
        <v>57</v>
      </c>
      <c r="E522" s="38">
        <v>159.75</v>
      </c>
      <c r="F522" s="39" t="s">
        <v>4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23</v>
      </c>
      <c r="D523" s="34">
        <v>33</v>
      </c>
      <c r="E523" s="38">
        <v>159.75</v>
      </c>
      <c r="F523" s="39" t="s">
        <v>4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23</v>
      </c>
      <c r="D524" s="34">
        <v>67</v>
      </c>
      <c r="E524" s="38">
        <v>159.75</v>
      </c>
      <c r="F524" s="39" t="s">
        <v>4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23</v>
      </c>
      <c r="D525" s="34">
        <v>2</v>
      </c>
      <c r="E525" s="38">
        <v>159.77000000000001</v>
      </c>
      <c r="F525" s="39" t="s">
        <v>4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23</v>
      </c>
      <c r="D526" s="34">
        <v>2</v>
      </c>
      <c r="E526" s="38">
        <v>159.77000000000001</v>
      </c>
      <c r="F526" s="39" t="s">
        <v>4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23</v>
      </c>
      <c r="D527" s="34">
        <v>20</v>
      </c>
      <c r="E527" s="38">
        <v>159.77000000000001</v>
      </c>
      <c r="F527" s="39" t="s">
        <v>4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23</v>
      </c>
      <c r="D528" s="34">
        <v>20</v>
      </c>
      <c r="E528" s="38">
        <v>159.77000000000001</v>
      </c>
      <c r="F528" s="39" t="s">
        <v>4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23</v>
      </c>
      <c r="D529" s="34">
        <v>21</v>
      </c>
      <c r="E529" s="38">
        <v>159.75</v>
      </c>
      <c r="F529" s="39" t="s">
        <v>4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23</v>
      </c>
      <c r="D530" s="34">
        <v>42</v>
      </c>
      <c r="E530" s="38">
        <v>159.75</v>
      </c>
      <c r="F530" s="39" t="s">
        <v>4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23</v>
      </c>
      <c r="D531" s="34">
        <v>56</v>
      </c>
      <c r="E531" s="38">
        <v>159.77000000000001</v>
      </c>
      <c r="F531" s="39" t="s">
        <v>4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23</v>
      </c>
      <c r="D532" s="34">
        <v>58</v>
      </c>
      <c r="E532" s="38">
        <v>159.75</v>
      </c>
      <c r="F532" s="39" t="s">
        <v>4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23</v>
      </c>
      <c r="D533" s="34">
        <v>79</v>
      </c>
      <c r="E533" s="38">
        <v>159.75</v>
      </c>
      <c r="F533" s="39" t="s">
        <v>4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23</v>
      </c>
      <c r="D534" s="34">
        <v>100</v>
      </c>
      <c r="E534" s="38">
        <v>159.75</v>
      </c>
      <c r="F534" s="39" t="s">
        <v>4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23</v>
      </c>
      <c r="D535" s="34">
        <v>57</v>
      </c>
      <c r="E535" s="38">
        <v>159.75</v>
      </c>
      <c r="F535" s="39" t="s">
        <v>4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23</v>
      </c>
      <c r="D536" s="34">
        <v>22</v>
      </c>
      <c r="E536" s="38">
        <v>160.49</v>
      </c>
      <c r="F536" s="39" t="s">
        <v>4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23</v>
      </c>
      <c r="D537" s="34">
        <v>35</v>
      </c>
      <c r="E537" s="38">
        <v>160.49</v>
      </c>
      <c r="F537" s="39" t="s">
        <v>4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23</v>
      </c>
      <c r="D538" s="34">
        <v>65</v>
      </c>
      <c r="E538" s="38">
        <v>160.49</v>
      </c>
      <c r="F538" s="39" t="s">
        <v>4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23</v>
      </c>
      <c r="D539" s="34">
        <v>78</v>
      </c>
      <c r="E539" s="38">
        <v>160.49</v>
      </c>
      <c r="F539" s="39" t="s">
        <v>4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23</v>
      </c>
      <c r="D540" s="34">
        <v>100</v>
      </c>
      <c r="E540" s="38">
        <v>160.49</v>
      </c>
      <c r="F540" s="39" t="s">
        <v>4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23</v>
      </c>
      <c r="D541" s="34">
        <v>53</v>
      </c>
      <c r="E541" s="38">
        <v>160.49</v>
      </c>
      <c r="F541" s="39" t="s">
        <v>4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23</v>
      </c>
      <c r="D542" s="34">
        <v>100</v>
      </c>
      <c r="E542" s="38">
        <v>160.49</v>
      </c>
      <c r="F542" s="39" t="s">
        <v>4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23</v>
      </c>
      <c r="D543" s="34">
        <v>147</v>
      </c>
      <c r="E543" s="38">
        <v>160.49</v>
      </c>
      <c r="F543" s="39" t="s">
        <v>4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23</v>
      </c>
      <c r="D544" s="34">
        <v>1</v>
      </c>
      <c r="E544" s="38">
        <v>160.22999999999999</v>
      </c>
      <c r="F544" s="39" t="s">
        <v>4</v>
      </c>
      <c r="G544" s="40" t="s">
        <v>7</v>
      </c>
    </row>
    <row r="545" spans="1:7">
      <c r="A545" s="35">
        <v>44720</v>
      </c>
      <c r="B545" s="36">
        <v>0.49200439814814811</v>
      </c>
      <c r="C545" s="37" t="s">
        <v>23</v>
      </c>
      <c r="D545" s="34">
        <v>8</v>
      </c>
      <c r="E545" s="38">
        <v>160.22999999999999</v>
      </c>
      <c r="F545" s="39" t="s">
        <v>4</v>
      </c>
      <c r="G545" s="40" t="s">
        <v>7</v>
      </c>
    </row>
    <row r="546" spans="1:7">
      <c r="A546" s="35">
        <v>44720</v>
      </c>
      <c r="B546" s="36">
        <v>0.49213101851851859</v>
      </c>
      <c r="C546" s="37" t="s">
        <v>23</v>
      </c>
      <c r="D546" s="34">
        <v>2</v>
      </c>
      <c r="E546" s="38">
        <v>160.22999999999999</v>
      </c>
      <c r="F546" s="39" t="s">
        <v>4</v>
      </c>
      <c r="G546" s="40" t="s">
        <v>7</v>
      </c>
    </row>
    <row r="547" spans="1:7">
      <c r="A547" s="35">
        <v>44720</v>
      </c>
      <c r="B547" s="36">
        <v>0.49213101851851859</v>
      </c>
      <c r="C547" s="37" t="s">
        <v>23</v>
      </c>
      <c r="D547" s="34">
        <v>4</v>
      </c>
      <c r="E547" s="38">
        <v>160.22999999999999</v>
      </c>
      <c r="F547" s="39" t="s">
        <v>4</v>
      </c>
      <c r="G547" s="40" t="s">
        <v>7</v>
      </c>
    </row>
    <row r="548" spans="1:7">
      <c r="A548" s="35">
        <v>44720</v>
      </c>
      <c r="B548" s="36">
        <v>0.49213101851851859</v>
      </c>
      <c r="C548" s="37" t="s">
        <v>23</v>
      </c>
      <c r="D548" s="34">
        <v>100</v>
      </c>
      <c r="E548" s="38">
        <v>160.22999999999999</v>
      </c>
      <c r="F548" s="39" t="s">
        <v>4</v>
      </c>
      <c r="G548" s="40" t="s">
        <v>7</v>
      </c>
    </row>
    <row r="549" spans="1:7">
      <c r="A549" s="35">
        <v>44720</v>
      </c>
      <c r="B549" s="36">
        <v>0.4921537037037037</v>
      </c>
      <c r="C549" s="37" t="s">
        <v>23</v>
      </c>
      <c r="D549" s="34">
        <v>85</v>
      </c>
      <c r="E549" s="38">
        <v>160.22999999999999</v>
      </c>
      <c r="F549" s="39" t="s">
        <v>4</v>
      </c>
      <c r="G549" s="40" t="s">
        <v>7</v>
      </c>
    </row>
    <row r="550" spans="1:7">
      <c r="A550" s="35">
        <v>44720</v>
      </c>
      <c r="B550" s="36">
        <v>0.49422627314814815</v>
      </c>
      <c r="C550" s="37" t="s">
        <v>23</v>
      </c>
      <c r="D550" s="34">
        <v>31</v>
      </c>
      <c r="E550" s="38">
        <v>160.29</v>
      </c>
      <c r="F550" s="39" t="s">
        <v>4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23</v>
      </c>
      <c r="D551" s="34">
        <v>69</v>
      </c>
      <c r="E551" s="38">
        <v>160.29</v>
      </c>
      <c r="F551" s="39" t="s">
        <v>4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23</v>
      </c>
      <c r="D552" s="34">
        <v>1</v>
      </c>
      <c r="E552" s="38">
        <v>160.22999999999999</v>
      </c>
      <c r="F552" s="39" t="s">
        <v>4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23</v>
      </c>
      <c r="D553" s="34">
        <v>99</v>
      </c>
      <c r="E553" s="38">
        <v>160.22999999999999</v>
      </c>
      <c r="F553" s="39" t="s">
        <v>4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23</v>
      </c>
      <c r="D554" s="34">
        <v>100</v>
      </c>
      <c r="E554" s="38">
        <v>159.93</v>
      </c>
      <c r="F554" s="39" t="s">
        <v>4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23</v>
      </c>
      <c r="D555" s="34">
        <v>100</v>
      </c>
      <c r="E555" s="38">
        <v>159.93</v>
      </c>
      <c r="F555" s="39" t="s">
        <v>4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23</v>
      </c>
      <c r="D556" s="34">
        <v>4</v>
      </c>
      <c r="E556" s="38">
        <v>160.30000000000001</v>
      </c>
      <c r="F556" s="39" t="s">
        <v>4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23</v>
      </c>
      <c r="D557" s="34">
        <v>96</v>
      </c>
      <c r="E557" s="38">
        <v>160.30000000000001</v>
      </c>
      <c r="F557" s="39" t="s">
        <v>4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23</v>
      </c>
      <c r="D558" s="34">
        <v>100</v>
      </c>
      <c r="E558" s="38">
        <v>160.16999999999999</v>
      </c>
      <c r="F558" s="39" t="s">
        <v>4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23</v>
      </c>
      <c r="D559" s="34">
        <v>6</v>
      </c>
      <c r="E559" s="38">
        <v>160.15</v>
      </c>
      <c r="F559" s="39" t="s">
        <v>4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23</v>
      </c>
      <c r="D560" s="34">
        <v>100</v>
      </c>
      <c r="E560" s="38">
        <v>160.15</v>
      </c>
      <c r="F560" s="39" t="s">
        <v>4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23</v>
      </c>
      <c r="D561" s="34">
        <v>194</v>
      </c>
      <c r="E561" s="38">
        <v>160.15</v>
      </c>
      <c r="F561" s="39" t="s">
        <v>4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23</v>
      </c>
      <c r="D562" s="34">
        <v>1</v>
      </c>
      <c r="E562" s="38">
        <v>160.13999999999999</v>
      </c>
      <c r="F562" s="39" t="s">
        <v>4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23</v>
      </c>
      <c r="D563" s="34">
        <v>9</v>
      </c>
      <c r="E563" s="38">
        <v>160.13999999999999</v>
      </c>
      <c r="F563" s="39" t="s">
        <v>4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23</v>
      </c>
      <c r="D564" s="34">
        <v>19</v>
      </c>
      <c r="E564" s="38">
        <v>160.06</v>
      </c>
      <c r="F564" s="39" t="s">
        <v>4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23</v>
      </c>
      <c r="D565" s="34">
        <v>90</v>
      </c>
      <c r="E565" s="38">
        <v>160.13999999999999</v>
      </c>
      <c r="F565" s="39" t="s">
        <v>4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23</v>
      </c>
      <c r="D566" s="34">
        <v>2</v>
      </c>
      <c r="E566" s="38">
        <v>160.06</v>
      </c>
      <c r="F566" s="39" t="s">
        <v>4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23</v>
      </c>
      <c r="D567" s="34">
        <v>79</v>
      </c>
      <c r="E567" s="38">
        <v>160.06</v>
      </c>
      <c r="F567" s="39" t="s">
        <v>4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23</v>
      </c>
      <c r="D568" s="34">
        <v>2</v>
      </c>
      <c r="E568" s="38">
        <v>160.52000000000001</v>
      </c>
      <c r="F568" s="39" t="s">
        <v>4</v>
      </c>
      <c r="G568" s="40" t="s">
        <v>5</v>
      </c>
    </row>
    <row r="569" spans="1:7">
      <c r="A569" s="35">
        <v>44720</v>
      </c>
      <c r="B569" s="36">
        <v>0.50282210648148151</v>
      </c>
      <c r="C569" s="37" t="s">
        <v>23</v>
      </c>
      <c r="D569" s="34">
        <v>6</v>
      </c>
      <c r="E569" s="38">
        <v>160.52000000000001</v>
      </c>
      <c r="F569" s="39" t="s">
        <v>4</v>
      </c>
      <c r="G569" s="40" t="s">
        <v>5</v>
      </c>
    </row>
    <row r="570" spans="1:7">
      <c r="A570" s="35">
        <v>44720</v>
      </c>
      <c r="B570" s="36">
        <v>0.50282210648148151</v>
      </c>
      <c r="C570" s="37" t="s">
        <v>23</v>
      </c>
      <c r="D570" s="34">
        <v>6</v>
      </c>
      <c r="E570" s="38">
        <v>160.52000000000001</v>
      </c>
      <c r="F570" s="39" t="s">
        <v>4</v>
      </c>
      <c r="G570" s="40" t="s">
        <v>5</v>
      </c>
    </row>
    <row r="571" spans="1:7">
      <c r="A571" s="35">
        <v>44720</v>
      </c>
      <c r="B571" s="36">
        <v>0.50282210648148151</v>
      </c>
      <c r="C571" s="37" t="s">
        <v>23</v>
      </c>
      <c r="D571" s="34">
        <v>6</v>
      </c>
      <c r="E571" s="38">
        <v>160.52000000000001</v>
      </c>
      <c r="F571" s="39" t="s">
        <v>4</v>
      </c>
      <c r="G571" s="40" t="s">
        <v>5</v>
      </c>
    </row>
    <row r="572" spans="1:7">
      <c r="A572" s="35">
        <v>44720</v>
      </c>
      <c r="B572" s="36">
        <v>0.50282210648148151</v>
      </c>
      <c r="C572" s="37" t="s">
        <v>23</v>
      </c>
      <c r="D572" s="34">
        <v>6</v>
      </c>
      <c r="E572" s="38">
        <v>160.52000000000001</v>
      </c>
      <c r="F572" s="39" t="s">
        <v>4</v>
      </c>
      <c r="G572" s="40" t="s">
        <v>5</v>
      </c>
    </row>
    <row r="573" spans="1:7">
      <c r="A573" s="35">
        <v>44720</v>
      </c>
      <c r="B573" s="36">
        <v>0.50282210648148151</v>
      </c>
      <c r="C573" s="37" t="s">
        <v>23</v>
      </c>
      <c r="D573" s="34">
        <v>14</v>
      </c>
      <c r="E573" s="38">
        <v>160.52000000000001</v>
      </c>
      <c r="F573" s="39" t="s">
        <v>4</v>
      </c>
      <c r="G573" s="40" t="s">
        <v>5</v>
      </c>
    </row>
    <row r="574" spans="1:7">
      <c r="A574" s="35">
        <v>44720</v>
      </c>
      <c r="B574" s="36">
        <v>0.50282210648148151</v>
      </c>
      <c r="C574" s="37" t="s">
        <v>23</v>
      </c>
      <c r="D574" s="34">
        <v>20</v>
      </c>
      <c r="E574" s="38">
        <v>160.52000000000001</v>
      </c>
      <c r="F574" s="39" t="s">
        <v>4</v>
      </c>
      <c r="G574" s="40" t="s">
        <v>5</v>
      </c>
    </row>
    <row r="575" spans="1:7">
      <c r="A575" s="35">
        <v>44720</v>
      </c>
      <c r="B575" s="36">
        <v>0.50282210648148151</v>
      </c>
      <c r="C575" s="37" t="s">
        <v>23</v>
      </c>
      <c r="D575" s="34">
        <v>40</v>
      </c>
      <c r="E575" s="38">
        <v>160.52000000000001</v>
      </c>
      <c r="F575" s="39" t="s">
        <v>4</v>
      </c>
      <c r="G575" s="40" t="s">
        <v>5</v>
      </c>
    </row>
    <row r="576" spans="1:7">
      <c r="A576" s="35">
        <v>44720</v>
      </c>
      <c r="B576" s="36">
        <v>0.50282210648148151</v>
      </c>
      <c r="C576" s="37" t="s">
        <v>23</v>
      </c>
      <c r="D576" s="34">
        <v>100</v>
      </c>
      <c r="E576" s="38">
        <v>160.52000000000001</v>
      </c>
      <c r="F576" s="39" t="s">
        <v>4</v>
      </c>
      <c r="G576" s="40" t="s">
        <v>5</v>
      </c>
    </row>
    <row r="577" spans="1:7">
      <c r="A577" s="35">
        <v>44720</v>
      </c>
      <c r="B577" s="36">
        <v>0.50282210648148151</v>
      </c>
      <c r="C577" s="37" t="s">
        <v>23</v>
      </c>
      <c r="D577" s="34">
        <v>20</v>
      </c>
      <c r="E577" s="38">
        <v>160.51</v>
      </c>
      <c r="F577" s="39" t="s">
        <v>4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23</v>
      </c>
      <c r="D578" s="34">
        <v>20</v>
      </c>
      <c r="E578" s="38">
        <v>160.51</v>
      </c>
      <c r="F578" s="39" t="s">
        <v>4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23</v>
      </c>
      <c r="D579" s="34">
        <v>51</v>
      </c>
      <c r="E579" s="38">
        <v>160.49</v>
      </c>
      <c r="F579" s="39" t="s">
        <v>4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23</v>
      </c>
      <c r="D580" s="34">
        <v>79</v>
      </c>
      <c r="E580" s="38">
        <v>160.51</v>
      </c>
      <c r="F580" s="39" t="s">
        <v>4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23</v>
      </c>
      <c r="D581" s="34">
        <v>80</v>
      </c>
      <c r="E581" s="38">
        <v>160.51</v>
      </c>
      <c r="F581" s="39" t="s">
        <v>4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23</v>
      </c>
      <c r="D582" s="34">
        <v>101</v>
      </c>
      <c r="E582" s="38">
        <v>160.51</v>
      </c>
      <c r="F582" s="39" t="s">
        <v>4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23</v>
      </c>
      <c r="D583" s="34">
        <v>2</v>
      </c>
      <c r="E583" s="38">
        <v>160.49</v>
      </c>
      <c r="F583" s="39" t="s">
        <v>4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23</v>
      </c>
      <c r="D584" s="34">
        <v>11</v>
      </c>
      <c r="E584" s="38">
        <v>160.49</v>
      </c>
      <c r="F584" s="39" t="s">
        <v>4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23</v>
      </c>
      <c r="D585" s="34">
        <v>1</v>
      </c>
      <c r="E585" s="38">
        <v>160.49</v>
      </c>
      <c r="F585" s="39" t="s">
        <v>4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23</v>
      </c>
      <c r="D586" s="34">
        <v>5</v>
      </c>
      <c r="E586" s="38">
        <v>160.49</v>
      </c>
      <c r="F586" s="39" t="s">
        <v>4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23</v>
      </c>
      <c r="D587" s="34">
        <v>30</v>
      </c>
      <c r="E587" s="38">
        <v>160.49</v>
      </c>
      <c r="F587" s="39" t="s">
        <v>4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23</v>
      </c>
      <c r="D588" s="34">
        <v>100</v>
      </c>
      <c r="E588" s="38">
        <v>160.29</v>
      </c>
      <c r="F588" s="39" t="s">
        <v>4</v>
      </c>
      <c r="G588" s="40" t="s">
        <v>7</v>
      </c>
    </row>
    <row r="589" spans="1:7">
      <c r="A589" s="35">
        <v>44720</v>
      </c>
      <c r="B589" s="36">
        <v>0.50634016203703713</v>
      </c>
      <c r="C589" s="37" t="s">
        <v>23</v>
      </c>
      <c r="D589" s="34">
        <v>7</v>
      </c>
      <c r="E589" s="38">
        <v>161.08000000000001</v>
      </c>
      <c r="F589" s="39" t="s">
        <v>4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23</v>
      </c>
      <c r="D590" s="34">
        <v>7</v>
      </c>
      <c r="E590" s="38">
        <v>161.08000000000001</v>
      </c>
      <c r="F590" s="39" t="s">
        <v>4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23</v>
      </c>
      <c r="D591" s="34">
        <v>93</v>
      </c>
      <c r="E591" s="38">
        <v>161.08000000000001</v>
      </c>
      <c r="F591" s="39" t="s">
        <v>4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23</v>
      </c>
      <c r="D592" s="34">
        <v>93</v>
      </c>
      <c r="E592" s="38">
        <v>161.08000000000001</v>
      </c>
      <c r="F592" s="39" t="s">
        <v>4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23</v>
      </c>
      <c r="D593" s="34">
        <v>100</v>
      </c>
      <c r="E593" s="38">
        <v>161.08000000000001</v>
      </c>
      <c r="F593" s="39" t="s">
        <v>4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23</v>
      </c>
      <c r="D594" s="34">
        <v>1</v>
      </c>
      <c r="E594" s="38">
        <v>161.13</v>
      </c>
      <c r="F594" s="39" t="s">
        <v>4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23</v>
      </c>
      <c r="D595" s="34">
        <v>5</v>
      </c>
      <c r="E595" s="38">
        <v>161.13</v>
      </c>
      <c r="F595" s="39" t="s">
        <v>4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23</v>
      </c>
      <c r="D596" s="34">
        <v>79</v>
      </c>
      <c r="E596" s="38">
        <v>161.13</v>
      </c>
      <c r="F596" s="39" t="s">
        <v>4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23</v>
      </c>
      <c r="D597" s="34">
        <v>15</v>
      </c>
      <c r="E597" s="38">
        <v>161.13</v>
      </c>
      <c r="F597" s="39" t="s">
        <v>4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23</v>
      </c>
      <c r="D598" s="34">
        <v>100</v>
      </c>
      <c r="E598" s="38">
        <v>161.13</v>
      </c>
      <c r="F598" s="39" t="s">
        <v>4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23</v>
      </c>
      <c r="D599" s="34">
        <v>100</v>
      </c>
      <c r="E599" s="38">
        <v>161.12</v>
      </c>
      <c r="F599" s="39" t="s">
        <v>4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23</v>
      </c>
      <c r="D600" s="34">
        <v>100</v>
      </c>
      <c r="E600" s="38">
        <v>161.01</v>
      </c>
      <c r="F600" s="39" t="s">
        <v>4</v>
      </c>
      <c r="G600" s="40" t="s">
        <v>7</v>
      </c>
    </row>
    <row r="601" spans="1:7">
      <c r="A601" s="35">
        <v>44720</v>
      </c>
      <c r="B601" s="36">
        <v>0.51125914351851853</v>
      </c>
      <c r="C601" s="37" t="s">
        <v>23</v>
      </c>
      <c r="D601" s="34">
        <v>6</v>
      </c>
      <c r="E601" s="38">
        <v>160.96</v>
      </c>
      <c r="F601" s="39" t="s">
        <v>4</v>
      </c>
      <c r="G601" s="40" t="s">
        <v>7</v>
      </c>
    </row>
    <row r="602" spans="1:7">
      <c r="A602" s="35">
        <v>44720</v>
      </c>
      <c r="B602" s="36">
        <v>0.51125914351851853</v>
      </c>
      <c r="C602" s="37" t="s">
        <v>23</v>
      </c>
      <c r="D602" s="34">
        <v>9</v>
      </c>
      <c r="E602" s="38">
        <v>160.96</v>
      </c>
      <c r="F602" s="39" t="s">
        <v>4</v>
      </c>
      <c r="G602" s="40" t="s">
        <v>7</v>
      </c>
    </row>
    <row r="603" spans="1:7">
      <c r="A603" s="35">
        <v>44720</v>
      </c>
      <c r="B603" s="36">
        <v>0.51125914351851853</v>
      </c>
      <c r="C603" s="37" t="s">
        <v>23</v>
      </c>
      <c r="D603" s="34">
        <v>10</v>
      </c>
      <c r="E603" s="38">
        <v>160.96</v>
      </c>
      <c r="F603" s="39" t="s">
        <v>4</v>
      </c>
      <c r="G603" s="40" t="s">
        <v>7</v>
      </c>
    </row>
    <row r="604" spans="1:7">
      <c r="A604" s="35">
        <v>44720</v>
      </c>
      <c r="B604" s="36">
        <v>0.51125914351851853</v>
      </c>
      <c r="C604" s="37" t="s">
        <v>23</v>
      </c>
      <c r="D604" s="34">
        <v>75</v>
      </c>
      <c r="E604" s="38">
        <v>160.96</v>
      </c>
      <c r="F604" s="39" t="s">
        <v>4</v>
      </c>
      <c r="G604" s="40" t="s">
        <v>7</v>
      </c>
    </row>
    <row r="605" spans="1:7">
      <c r="A605" s="35">
        <v>44720</v>
      </c>
      <c r="B605" s="36">
        <v>0.51125914351851853</v>
      </c>
      <c r="C605" s="37" t="s">
        <v>23</v>
      </c>
      <c r="D605" s="34">
        <v>100</v>
      </c>
      <c r="E605" s="38">
        <v>160.94999999999999</v>
      </c>
      <c r="F605" s="39" t="s">
        <v>4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23</v>
      </c>
      <c r="D606" s="34">
        <v>100</v>
      </c>
      <c r="E606" s="38">
        <v>160.94999999999999</v>
      </c>
      <c r="F606" s="39" t="s">
        <v>4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23</v>
      </c>
      <c r="D607" s="34">
        <v>29</v>
      </c>
      <c r="E607" s="38">
        <v>161.11000000000001</v>
      </c>
      <c r="F607" s="39" t="s">
        <v>4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23</v>
      </c>
      <c r="D608" s="34">
        <v>71</v>
      </c>
      <c r="E608" s="38">
        <v>161.11000000000001</v>
      </c>
      <c r="F608" s="39" t="s">
        <v>4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23</v>
      </c>
      <c r="D609" s="34">
        <v>3</v>
      </c>
      <c r="E609" s="38">
        <v>161.09</v>
      </c>
      <c r="F609" s="39" t="s">
        <v>4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23</v>
      </c>
      <c r="D610" s="34">
        <v>100</v>
      </c>
      <c r="E610" s="38">
        <v>161.09</v>
      </c>
      <c r="F610" s="39" t="s">
        <v>4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23</v>
      </c>
      <c r="D611" s="34">
        <v>197</v>
      </c>
      <c r="E611" s="38">
        <v>161.09</v>
      </c>
      <c r="F611" s="39" t="s">
        <v>4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23</v>
      </c>
      <c r="D612" s="34">
        <v>100</v>
      </c>
      <c r="E612" s="38">
        <v>161.09</v>
      </c>
      <c r="F612" s="39" t="s">
        <v>4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23</v>
      </c>
      <c r="D613" s="34">
        <v>31</v>
      </c>
      <c r="E613" s="38">
        <v>160.80000000000001</v>
      </c>
      <c r="F613" s="39" t="s">
        <v>4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23</v>
      </c>
      <c r="D614" s="34">
        <v>69</v>
      </c>
      <c r="E614" s="38">
        <v>160.80000000000001</v>
      </c>
      <c r="F614" s="39" t="s">
        <v>4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23</v>
      </c>
      <c r="D615" s="34">
        <v>100</v>
      </c>
      <c r="E615" s="38">
        <v>160.80000000000001</v>
      </c>
      <c r="F615" s="39" t="s">
        <v>4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23</v>
      </c>
      <c r="D616" s="34">
        <v>10</v>
      </c>
      <c r="E616" s="38">
        <v>160.93</v>
      </c>
      <c r="F616" s="39" t="s">
        <v>4</v>
      </c>
      <c r="G616" s="40" t="s">
        <v>8</v>
      </c>
    </row>
    <row r="617" spans="1:7">
      <c r="A617" s="35">
        <v>44720</v>
      </c>
      <c r="B617" s="36">
        <v>0.51860289351851863</v>
      </c>
      <c r="C617" s="37" t="s">
        <v>23</v>
      </c>
      <c r="D617" s="34">
        <v>90</v>
      </c>
      <c r="E617" s="38">
        <v>160.93</v>
      </c>
      <c r="F617" s="39" t="s">
        <v>4</v>
      </c>
      <c r="G617" s="40" t="s">
        <v>8</v>
      </c>
    </row>
    <row r="618" spans="1:7">
      <c r="A618" s="35">
        <v>44720</v>
      </c>
      <c r="B618" s="36">
        <v>0.52231041666666678</v>
      </c>
      <c r="C618" s="37" t="s">
        <v>23</v>
      </c>
      <c r="D618" s="34">
        <v>30</v>
      </c>
      <c r="E618" s="38">
        <v>160.52000000000001</v>
      </c>
      <c r="F618" s="39" t="s">
        <v>4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23</v>
      </c>
      <c r="D619" s="34">
        <v>33</v>
      </c>
      <c r="E619" s="38">
        <v>160.53</v>
      </c>
      <c r="F619" s="39" t="s">
        <v>4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23</v>
      </c>
      <c r="D620" s="34">
        <v>67</v>
      </c>
      <c r="E620" s="38">
        <v>160.53</v>
      </c>
      <c r="F620" s="39" t="s">
        <v>4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23</v>
      </c>
      <c r="D621" s="34">
        <v>70</v>
      </c>
      <c r="E621" s="38">
        <v>160.52000000000001</v>
      </c>
      <c r="F621" s="39" t="s">
        <v>4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23</v>
      </c>
      <c r="D622" s="34">
        <v>100</v>
      </c>
      <c r="E622" s="38">
        <v>160.38999999999999</v>
      </c>
      <c r="F622" s="39" t="s">
        <v>4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23</v>
      </c>
      <c r="D623" s="34">
        <v>7</v>
      </c>
      <c r="E623" s="38">
        <v>160.38</v>
      </c>
      <c r="F623" s="39" t="s">
        <v>4</v>
      </c>
      <c r="G623" s="40" t="s">
        <v>8</v>
      </c>
    </row>
    <row r="624" spans="1:7">
      <c r="A624" s="35">
        <v>44720</v>
      </c>
      <c r="B624" s="36">
        <v>0.52290486111111112</v>
      </c>
      <c r="C624" s="37" t="s">
        <v>23</v>
      </c>
      <c r="D624" s="34">
        <v>10</v>
      </c>
      <c r="E624" s="38">
        <v>160.38</v>
      </c>
      <c r="F624" s="39" t="s">
        <v>4</v>
      </c>
      <c r="G624" s="40" t="s">
        <v>8</v>
      </c>
    </row>
    <row r="625" spans="1:7">
      <c r="A625" s="35">
        <v>44720</v>
      </c>
      <c r="B625" s="36">
        <v>0.52290486111111112</v>
      </c>
      <c r="C625" s="37" t="s">
        <v>23</v>
      </c>
      <c r="D625" s="34">
        <v>3</v>
      </c>
      <c r="E625" s="38">
        <v>160.38</v>
      </c>
      <c r="F625" s="39" t="s">
        <v>4</v>
      </c>
      <c r="G625" s="40" t="s">
        <v>8</v>
      </c>
    </row>
    <row r="626" spans="1:7">
      <c r="A626" s="35">
        <v>44720</v>
      </c>
      <c r="B626" s="36">
        <v>0.52290486111111112</v>
      </c>
      <c r="C626" s="37" t="s">
        <v>23</v>
      </c>
      <c r="D626" s="34">
        <v>20</v>
      </c>
      <c r="E626" s="38">
        <v>160.38</v>
      </c>
      <c r="F626" s="39" t="s">
        <v>4</v>
      </c>
      <c r="G626" s="40" t="s">
        <v>8</v>
      </c>
    </row>
    <row r="627" spans="1:7">
      <c r="A627" s="35">
        <v>44720</v>
      </c>
      <c r="B627" s="36">
        <v>0.52290486111111112</v>
      </c>
      <c r="C627" s="37" t="s">
        <v>23</v>
      </c>
      <c r="D627" s="34">
        <v>20</v>
      </c>
      <c r="E627" s="38">
        <v>160.38</v>
      </c>
      <c r="F627" s="39" t="s">
        <v>4</v>
      </c>
      <c r="G627" s="40" t="s">
        <v>8</v>
      </c>
    </row>
    <row r="628" spans="1:7">
      <c r="A628" s="35">
        <v>44720</v>
      </c>
      <c r="B628" s="36">
        <v>0.52290486111111112</v>
      </c>
      <c r="C628" s="37" t="s">
        <v>23</v>
      </c>
      <c r="D628" s="34">
        <v>40</v>
      </c>
      <c r="E628" s="38">
        <v>160.38</v>
      </c>
      <c r="F628" s="39" t="s">
        <v>4</v>
      </c>
      <c r="G628" s="40" t="s">
        <v>8</v>
      </c>
    </row>
    <row r="629" spans="1:7">
      <c r="A629" s="35">
        <v>44720</v>
      </c>
      <c r="B629" s="36">
        <v>0.52642939814814826</v>
      </c>
      <c r="C629" s="37" t="s">
        <v>23</v>
      </c>
      <c r="D629" s="34">
        <v>28</v>
      </c>
      <c r="E629" s="38">
        <v>160.35</v>
      </c>
      <c r="F629" s="39" t="s">
        <v>4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23</v>
      </c>
      <c r="D630" s="34">
        <v>72</v>
      </c>
      <c r="E630" s="38">
        <v>160.35</v>
      </c>
      <c r="F630" s="39" t="s">
        <v>4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23</v>
      </c>
      <c r="D631" s="34">
        <v>100</v>
      </c>
      <c r="E631" s="38">
        <v>160.76</v>
      </c>
      <c r="F631" s="39" t="s">
        <v>4</v>
      </c>
      <c r="G631" s="40" t="s">
        <v>8</v>
      </c>
    </row>
    <row r="632" spans="1:7">
      <c r="A632" s="35">
        <v>44720</v>
      </c>
      <c r="B632" s="36">
        <v>0.52729756944444439</v>
      </c>
      <c r="C632" s="37" t="s">
        <v>23</v>
      </c>
      <c r="D632" s="34">
        <v>43</v>
      </c>
      <c r="E632" s="38">
        <v>160.69</v>
      </c>
      <c r="F632" s="39" t="s">
        <v>4</v>
      </c>
      <c r="G632" s="40" t="s">
        <v>8</v>
      </c>
    </row>
    <row r="633" spans="1:7">
      <c r="A633" s="35">
        <v>44720</v>
      </c>
      <c r="B633" s="36">
        <v>0.52729756944444439</v>
      </c>
      <c r="C633" s="37" t="s">
        <v>23</v>
      </c>
      <c r="D633" s="34">
        <v>100</v>
      </c>
      <c r="E633" s="38">
        <v>160.69</v>
      </c>
      <c r="F633" s="39" t="s">
        <v>4</v>
      </c>
      <c r="G633" s="40" t="s">
        <v>8</v>
      </c>
    </row>
    <row r="634" spans="1:7">
      <c r="A634" s="35">
        <v>44720</v>
      </c>
      <c r="B634" s="36">
        <v>0.52729768518518527</v>
      </c>
      <c r="C634" s="37" t="s">
        <v>23</v>
      </c>
      <c r="D634" s="34">
        <v>57</v>
      </c>
      <c r="E634" s="38">
        <v>160.69</v>
      </c>
      <c r="F634" s="39" t="s">
        <v>4</v>
      </c>
      <c r="G634" s="40" t="s">
        <v>8</v>
      </c>
    </row>
    <row r="635" spans="1:7">
      <c r="A635" s="35">
        <v>44720</v>
      </c>
      <c r="B635" s="36">
        <v>0.52743564814814814</v>
      </c>
      <c r="C635" s="37" t="s">
        <v>23</v>
      </c>
      <c r="D635" s="34">
        <v>100</v>
      </c>
      <c r="E635" s="38">
        <v>160.56</v>
      </c>
      <c r="F635" s="39" t="s">
        <v>4</v>
      </c>
      <c r="G635" s="40" t="s">
        <v>5</v>
      </c>
    </row>
    <row r="636" spans="1:7">
      <c r="A636" s="35">
        <v>44720</v>
      </c>
      <c r="B636" s="36">
        <v>0.52743564814814814</v>
      </c>
      <c r="C636" s="37" t="s">
        <v>23</v>
      </c>
      <c r="D636" s="34">
        <v>100</v>
      </c>
      <c r="E636" s="38">
        <v>160.56</v>
      </c>
      <c r="F636" s="39" t="s">
        <v>4</v>
      </c>
      <c r="G636" s="40" t="s">
        <v>5</v>
      </c>
    </row>
    <row r="637" spans="1:7">
      <c r="A637" s="35">
        <v>44720</v>
      </c>
      <c r="B637" s="36">
        <v>0.52743564814814814</v>
      </c>
      <c r="C637" s="37" t="s">
        <v>23</v>
      </c>
      <c r="D637" s="34">
        <v>100</v>
      </c>
      <c r="E637" s="38">
        <v>160.55000000000001</v>
      </c>
      <c r="F637" s="39" t="s">
        <v>4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23</v>
      </c>
      <c r="D638" s="34">
        <v>100</v>
      </c>
      <c r="E638" s="38">
        <v>160.46</v>
      </c>
      <c r="F638" s="39" t="s">
        <v>4</v>
      </c>
      <c r="G638" s="40" t="s">
        <v>5</v>
      </c>
    </row>
    <row r="639" spans="1:7">
      <c r="A639" s="35">
        <v>44720</v>
      </c>
      <c r="B639" s="36">
        <v>0.529187962962963</v>
      </c>
      <c r="C639" s="37" t="s">
        <v>23</v>
      </c>
      <c r="D639" s="34">
        <v>88</v>
      </c>
      <c r="E639" s="38">
        <v>160.99</v>
      </c>
      <c r="F639" s="39" t="s">
        <v>4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23</v>
      </c>
      <c r="D640" s="34">
        <v>100</v>
      </c>
      <c r="E640" s="38">
        <v>161</v>
      </c>
      <c r="F640" s="39" t="s">
        <v>4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23</v>
      </c>
      <c r="D641" s="34">
        <v>12</v>
      </c>
      <c r="E641" s="38">
        <v>160.99</v>
      </c>
      <c r="F641" s="39" t="s">
        <v>4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23</v>
      </c>
      <c r="D642" s="34">
        <v>19</v>
      </c>
      <c r="E642" s="38">
        <v>160.66999999999999</v>
      </c>
      <c r="F642" s="39" t="s">
        <v>4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23</v>
      </c>
      <c r="D643" s="34">
        <v>20</v>
      </c>
      <c r="E643" s="38">
        <v>160.66999999999999</v>
      </c>
      <c r="F643" s="39" t="s">
        <v>4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23</v>
      </c>
      <c r="D644" s="34">
        <v>21</v>
      </c>
      <c r="E644" s="38">
        <v>160.66999999999999</v>
      </c>
      <c r="F644" s="39" t="s">
        <v>4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23</v>
      </c>
      <c r="D645" s="34">
        <v>40</v>
      </c>
      <c r="E645" s="38">
        <v>160.66999999999999</v>
      </c>
      <c r="F645" s="39" t="s">
        <v>4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23</v>
      </c>
      <c r="D646" s="34">
        <v>26</v>
      </c>
      <c r="E646" s="38">
        <v>160.66</v>
      </c>
      <c r="F646" s="39" t="s">
        <v>4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23</v>
      </c>
      <c r="D647" s="34">
        <v>74</v>
      </c>
      <c r="E647" s="38">
        <v>160.66</v>
      </c>
      <c r="F647" s="39" t="s">
        <v>4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23</v>
      </c>
      <c r="D648" s="34">
        <v>100</v>
      </c>
      <c r="E648" s="38">
        <v>160.87</v>
      </c>
      <c r="F648" s="39" t="s">
        <v>4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23</v>
      </c>
      <c r="D649" s="34">
        <v>100</v>
      </c>
      <c r="E649" s="38">
        <v>160.87</v>
      </c>
      <c r="F649" s="39" t="s">
        <v>4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23</v>
      </c>
      <c r="D650" s="34">
        <v>30</v>
      </c>
      <c r="E650" s="38">
        <v>160.87</v>
      </c>
      <c r="F650" s="39" t="s">
        <v>4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23</v>
      </c>
      <c r="D651" s="34">
        <v>30</v>
      </c>
      <c r="E651" s="38">
        <v>160.87</v>
      </c>
      <c r="F651" s="39" t="s">
        <v>4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23</v>
      </c>
      <c r="D652" s="34">
        <v>70</v>
      </c>
      <c r="E652" s="38">
        <v>160.87</v>
      </c>
      <c r="F652" s="39" t="s">
        <v>4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23</v>
      </c>
      <c r="D653" s="34">
        <v>70</v>
      </c>
      <c r="E653" s="38">
        <v>160.87</v>
      </c>
      <c r="F653" s="39" t="s">
        <v>4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23</v>
      </c>
      <c r="D654" s="34">
        <v>100</v>
      </c>
      <c r="E654" s="38">
        <v>160.87</v>
      </c>
      <c r="F654" s="39" t="s">
        <v>4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23</v>
      </c>
      <c r="D655" s="34">
        <v>100</v>
      </c>
      <c r="E655" s="38">
        <v>161.4</v>
      </c>
      <c r="F655" s="39" t="s">
        <v>4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23</v>
      </c>
      <c r="D656" s="34">
        <v>47</v>
      </c>
      <c r="E656" s="38">
        <v>161.31</v>
      </c>
      <c r="F656" s="39" t="s">
        <v>4</v>
      </c>
      <c r="G656" s="40" t="s">
        <v>5</v>
      </c>
    </row>
    <row r="657" spans="1:7">
      <c r="A657" s="35">
        <v>44720</v>
      </c>
      <c r="B657" s="36">
        <v>0.53526956018518523</v>
      </c>
      <c r="C657" s="37" t="s">
        <v>23</v>
      </c>
      <c r="D657" s="34">
        <v>53</v>
      </c>
      <c r="E657" s="38">
        <v>161.31</v>
      </c>
      <c r="F657" s="39" t="s">
        <v>4</v>
      </c>
      <c r="G657" s="40" t="s">
        <v>5</v>
      </c>
    </row>
    <row r="658" spans="1:7">
      <c r="A658" s="35">
        <v>44720</v>
      </c>
      <c r="B658" s="36">
        <v>0.53526956018518523</v>
      </c>
      <c r="C658" s="37" t="s">
        <v>23</v>
      </c>
      <c r="D658" s="34">
        <v>16</v>
      </c>
      <c r="E658" s="38">
        <v>161.35</v>
      </c>
      <c r="F658" s="39" t="s">
        <v>4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23</v>
      </c>
      <c r="D659" s="34">
        <v>84</v>
      </c>
      <c r="E659" s="38">
        <v>161.35</v>
      </c>
      <c r="F659" s="39" t="s">
        <v>4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23</v>
      </c>
      <c r="D660" s="34">
        <v>100</v>
      </c>
      <c r="E660" s="38">
        <v>161.32</v>
      </c>
      <c r="F660" s="39" t="s">
        <v>4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23</v>
      </c>
      <c r="D661" s="34">
        <v>100</v>
      </c>
      <c r="E661" s="38">
        <v>161.91</v>
      </c>
      <c r="F661" s="39" t="s">
        <v>4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23</v>
      </c>
      <c r="D662" s="34">
        <v>20</v>
      </c>
      <c r="E662" s="38">
        <v>161.88</v>
      </c>
      <c r="F662" s="39" t="s">
        <v>4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23</v>
      </c>
      <c r="D663" s="34">
        <v>80</v>
      </c>
      <c r="E663" s="38">
        <v>161.88</v>
      </c>
      <c r="F663" s="39" t="s">
        <v>4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23</v>
      </c>
      <c r="D664" s="34">
        <v>100</v>
      </c>
      <c r="E664" s="38">
        <v>161.9</v>
      </c>
      <c r="F664" s="39" t="s">
        <v>4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23</v>
      </c>
      <c r="D665" s="34">
        <v>100</v>
      </c>
      <c r="E665" s="38">
        <v>161.91</v>
      </c>
      <c r="F665" s="39" t="s">
        <v>4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23</v>
      </c>
      <c r="D666" s="34">
        <v>100</v>
      </c>
      <c r="E666" s="38">
        <v>161.79</v>
      </c>
      <c r="F666" s="39" t="s">
        <v>4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23</v>
      </c>
      <c r="D667" s="34">
        <v>100</v>
      </c>
      <c r="E667" s="38">
        <v>161.75</v>
      </c>
      <c r="F667" s="39" t="s">
        <v>4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23</v>
      </c>
      <c r="D668" s="34">
        <v>100</v>
      </c>
      <c r="E668" s="38">
        <v>161.75</v>
      </c>
      <c r="F668" s="39" t="s">
        <v>4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23</v>
      </c>
      <c r="D669" s="34">
        <v>100</v>
      </c>
      <c r="E669" s="38">
        <v>161.75</v>
      </c>
      <c r="F669" s="39" t="s">
        <v>4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23</v>
      </c>
      <c r="D670" s="34">
        <v>5</v>
      </c>
      <c r="E670" s="38">
        <v>161.63999999999999</v>
      </c>
      <c r="F670" s="39" t="s">
        <v>4</v>
      </c>
      <c r="G670" s="40" t="s">
        <v>5</v>
      </c>
    </row>
    <row r="671" spans="1:7">
      <c r="A671" s="35">
        <v>44720</v>
      </c>
      <c r="B671" s="36">
        <v>0.53548750000000012</v>
      </c>
      <c r="C671" s="37" t="s">
        <v>23</v>
      </c>
      <c r="D671" s="34">
        <v>22</v>
      </c>
      <c r="E671" s="38">
        <v>161.63999999999999</v>
      </c>
      <c r="F671" s="39" t="s">
        <v>4</v>
      </c>
      <c r="G671" s="40" t="s">
        <v>5</v>
      </c>
    </row>
    <row r="672" spans="1:7">
      <c r="A672" s="35">
        <v>44720</v>
      </c>
      <c r="B672" s="36">
        <v>0.53548750000000012</v>
      </c>
      <c r="C672" s="37" t="s">
        <v>23</v>
      </c>
      <c r="D672" s="34">
        <v>73</v>
      </c>
      <c r="E672" s="38">
        <v>161.63999999999999</v>
      </c>
      <c r="F672" s="39" t="s">
        <v>4</v>
      </c>
      <c r="G672" s="40" t="s">
        <v>5</v>
      </c>
    </row>
    <row r="673" spans="1:7">
      <c r="A673" s="35">
        <v>44720</v>
      </c>
      <c r="B673" s="36">
        <v>0.53559270833333339</v>
      </c>
      <c r="C673" s="37" t="s">
        <v>23</v>
      </c>
      <c r="D673" s="34">
        <v>3</v>
      </c>
      <c r="E673" s="38">
        <v>162.38999999999999</v>
      </c>
      <c r="F673" s="39" t="s">
        <v>4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23</v>
      </c>
      <c r="D674" s="34">
        <v>3</v>
      </c>
      <c r="E674" s="38">
        <v>162.41</v>
      </c>
      <c r="F674" s="39" t="s">
        <v>4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23</v>
      </c>
      <c r="D675" s="34">
        <v>12</v>
      </c>
      <c r="E675" s="38">
        <v>162.38999999999999</v>
      </c>
      <c r="F675" s="39" t="s">
        <v>4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23</v>
      </c>
      <c r="D676" s="34">
        <v>12</v>
      </c>
      <c r="E676" s="38">
        <v>162.41</v>
      </c>
      <c r="F676" s="39" t="s">
        <v>4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23</v>
      </c>
      <c r="D677" s="34">
        <v>97</v>
      </c>
      <c r="E677" s="38">
        <v>162.41</v>
      </c>
      <c r="F677" s="39" t="s">
        <v>4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23</v>
      </c>
      <c r="D678" s="34">
        <v>100</v>
      </c>
      <c r="E678" s="38">
        <v>162.4</v>
      </c>
      <c r="F678" s="39" t="s">
        <v>4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23</v>
      </c>
      <c r="D679" s="34">
        <v>100</v>
      </c>
      <c r="E679" s="38">
        <v>162.41</v>
      </c>
      <c r="F679" s="39" t="s">
        <v>4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23</v>
      </c>
      <c r="D680" s="34">
        <v>188</v>
      </c>
      <c r="E680" s="38">
        <v>162.41</v>
      </c>
      <c r="F680" s="39" t="s">
        <v>4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23</v>
      </c>
      <c r="D681" s="34">
        <v>5</v>
      </c>
      <c r="E681" s="38">
        <v>162.38999999999999</v>
      </c>
      <c r="F681" s="39" t="s">
        <v>4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23</v>
      </c>
      <c r="D682" s="34">
        <v>1</v>
      </c>
      <c r="E682" s="38">
        <v>162.38999999999999</v>
      </c>
      <c r="F682" s="39" t="s">
        <v>4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23</v>
      </c>
      <c r="D683" s="34">
        <v>2</v>
      </c>
      <c r="E683" s="38">
        <v>162.38999999999999</v>
      </c>
      <c r="F683" s="39" t="s">
        <v>4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23</v>
      </c>
      <c r="D684" s="34">
        <v>77</v>
      </c>
      <c r="E684" s="38">
        <v>162.38999999999999</v>
      </c>
      <c r="F684" s="39" t="s">
        <v>4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23</v>
      </c>
      <c r="D685" s="34">
        <v>32</v>
      </c>
      <c r="E685" s="38">
        <v>162.38</v>
      </c>
      <c r="F685" s="39" t="s">
        <v>4</v>
      </c>
      <c r="G685" s="40" t="s">
        <v>5</v>
      </c>
    </row>
    <row r="686" spans="1:7">
      <c r="A686" s="35">
        <v>44720</v>
      </c>
      <c r="B686" s="36">
        <v>0.53602777777777788</v>
      </c>
      <c r="C686" s="37" t="s">
        <v>23</v>
      </c>
      <c r="D686" s="34">
        <v>68</v>
      </c>
      <c r="E686" s="38">
        <v>162.38</v>
      </c>
      <c r="F686" s="39" t="s">
        <v>4</v>
      </c>
      <c r="G686" s="40" t="s">
        <v>5</v>
      </c>
    </row>
    <row r="687" spans="1:7">
      <c r="A687" s="35">
        <v>44720</v>
      </c>
      <c r="B687" s="36">
        <v>0.53602777777777788</v>
      </c>
      <c r="C687" s="37" t="s">
        <v>23</v>
      </c>
      <c r="D687" s="34">
        <v>5</v>
      </c>
      <c r="E687" s="38">
        <v>162.44</v>
      </c>
      <c r="F687" s="39" t="s">
        <v>4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23</v>
      </c>
      <c r="D688" s="34">
        <v>15</v>
      </c>
      <c r="E688" s="38">
        <v>162.44</v>
      </c>
      <c r="F688" s="39" t="s">
        <v>4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23</v>
      </c>
      <c r="D689" s="34">
        <v>80</v>
      </c>
      <c r="E689" s="38">
        <v>162.44</v>
      </c>
      <c r="F689" s="39" t="s">
        <v>4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23</v>
      </c>
      <c r="D690" s="34">
        <v>100</v>
      </c>
      <c r="E690" s="38">
        <v>162.46</v>
      </c>
      <c r="F690" s="39" t="s">
        <v>4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23</v>
      </c>
      <c r="D691" s="34">
        <v>100</v>
      </c>
      <c r="E691" s="38">
        <v>162.22999999999999</v>
      </c>
      <c r="F691" s="39" t="s">
        <v>4</v>
      </c>
      <c r="G691" s="40" t="s">
        <v>5</v>
      </c>
    </row>
    <row r="692" spans="1:7">
      <c r="A692" s="35">
        <v>44720</v>
      </c>
      <c r="B692" s="36">
        <v>0.53641157407407414</v>
      </c>
      <c r="C692" s="37" t="s">
        <v>23</v>
      </c>
      <c r="D692" s="34">
        <v>4</v>
      </c>
      <c r="E692" s="38">
        <v>162.29</v>
      </c>
      <c r="F692" s="39" t="s">
        <v>4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23</v>
      </c>
      <c r="D693" s="34">
        <v>96</v>
      </c>
      <c r="E693" s="38">
        <v>162.29</v>
      </c>
      <c r="F693" s="39" t="s">
        <v>4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23</v>
      </c>
      <c r="D694" s="34">
        <v>100</v>
      </c>
      <c r="E694" s="38">
        <v>162.07</v>
      </c>
      <c r="F694" s="39" t="s">
        <v>4</v>
      </c>
      <c r="G694" s="40" t="s">
        <v>5</v>
      </c>
    </row>
    <row r="695" spans="1:7">
      <c r="A695" s="35">
        <v>44720</v>
      </c>
      <c r="B695" s="36">
        <v>0.53861307870370367</v>
      </c>
      <c r="C695" s="37" t="s">
        <v>23</v>
      </c>
      <c r="D695" s="34">
        <v>100</v>
      </c>
      <c r="E695" s="38">
        <v>161.58000000000001</v>
      </c>
      <c r="F695" s="39" t="s">
        <v>4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23</v>
      </c>
      <c r="D696" s="34">
        <v>100</v>
      </c>
      <c r="E696" s="38">
        <v>161.59</v>
      </c>
      <c r="F696" s="39" t="s">
        <v>4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23</v>
      </c>
      <c r="D697" s="34">
        <v>100</v>
      </c>
      <c r="E697" s="38">
        <v>161.37</v>
      </c>
      <c r="F697" s="39" t="s">
        <v>4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23</v>
      </c>
      <c r="D698" s="34">
        <v>21</v>
      </c>
      <c r="E698" s="38">
        <v>161.65</v>
      </c>
      <c r="F698" s="39" t="s">
        <v>4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23</v>
      </c>
      <c r="D699" s="34">
        <v>22</v>
      </c>
      <c r="E699" s="38">
        <v>161.63999999999999</v>
      </c>
      <c r="F699" s="39" t="s">
        <v>4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23</v>
      </c>
      <c r="D700" s="34">
        <v>78</v>
      </c>
      <c r="E700" s="38">
        <v>161.63999999999999</v>
      </c>
      <c r="F700" s="39" t="s">
        <v>4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23</v>
      </c>
      <c r="D701" s="34">
        <v>79</v>
      </c>
      <c r="E701" s="38">
        <v>161.65</v>
      </c>
      <c r="F701" s="39" t="s">
        <v>4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23</v>
      </c>
      <c r="D702" s="34">
        <v>100</v>
      </c>
      <c r="E702" s="38">
        <v>161.41999999999999</v>
      </c>
      <c r="F702" s="39" t="s">
        <v>4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23</v>
      </c>
      <c r="D703" s="34">
        <v>100</v>
      </c>
      <c r="E703" s="38">
        <v>161.99</v>
      </c>
      <c r="F703" s="39" t="s">
        <v>4</v>
      </c>
      <c r="G703" s="40" t="s">
        <v>5</v>
      </c>
    </row>
    <row r="704" spans="1:7">
      <c r="A704" s="35">
        <v>44720</v>
      </c>
      <c r="B704" s="36">
        <v>0.5425271990740741</v>
      </c>
      <c r="C704" s="37" t="s">
        <v>23</v>
      </c>
      <c r="D704" s="34">
        <v>100</v>
      </c>
      <c r="E704" s="38">
        <v>161.97999999999999</v>
      </c>
      <c r="F704" s="39" t="s">
        <v>4</v>
      </c>
      <c r="G704" s="40" t="s">
        <v>6</v>
      </c>
    </row>
    <row r="705" spans="1:7">
      <c r="A705" s="35">
        <v>44720</v>
      </c>
      <c r="B705" s="36">
        <v>0.54288506944444448</v>
      </c>
      <c r="C705" s="37" t="s">
        <v>23</v>
      </c>
      <c r="D705" s="34">
        <v>100</v>
      </c>
      <c r="E705" s="38">
        <v>161.86000000000001</v>
      </c>
      <c r="F705" s="39" t="s">
        <v>4</v>
      </c>
      <c r="G705" s="40" t="s">
        <v>7</v>
      </c>
    </row>
    <row r="706" spans="1:7">
      <c r="A706" s="35">
        <v>44720</v>
      </c>
      <c r="B706" s="36">
        <v>0.54344745370370373</v>
      </c>
      <c r="C706" s="37" t="s">
        <v>23</v>
      </c>
      <c r="D706" s="34">
        <v>2</v>
      </c>
      <c r="E706" s="38">
        <v>161.33000000000001</v>
      </c>
      <c r="F706" s="39" t="s">
        <v>4</v>
      </c>
      <c r="G706" s="40" t="s">
        <v>6</v>
      </c>
    </row>
    <row r="707" spans="1:7">
      <c r="A707" s="35">
        <v>44720</v>
      </c>
      <c r="B707" s="36">
        <v>0.54648067129629641</v>
      </c>
      <c r="C707" s="37" t="s">
        <v>23</v>
      </c>
      <c r="D707" s="34">
        <v>8</v>
      </c>
      <c r="E707" s="38">
        <v>161.66999999999999</v>
      </c>
      <c r="F707" s="39" t="s">
        <v>4</v>
      </c>
      <c r="G707" s="40" t="s">
        <v>8</v>
      </c>
    </row>
    <row r="708" spans="1:7">
      <c r="A708" s="35">
        <v>44720</v>
      </c>
      <c r="B708" s="36">
        <v>0.54648067129629641</v>
      </c>
      <c r="C708" s="37" t="s">
        <v>23</v>
      </c>
      <c r="D708" s="34">
        <v>41</v>
      </c>
      <c r="E708" s="38">
        <v>161.66999999999999</v>
      </c>
      <c r="F708" s="39" t="s">
        <v>4</v>
      </c>
      <c r="G708" s="40" t="s">
        <v>8</v>
      </c>
    </row>
    <row r="709" spans="1:7">
      <c r="A709" s="35">
        <v>44720</v>
      </c>
      <c r="B709" s="36">
        <v>0.54648067129629641</v>
      </c>
      <c r="C709" s="37" t="s">
        <v>23</v>
      </c>
      <c r="D709" s="34">
        <v>51</v>
      </c>
      <c r="E709" s="38">
        <v>161.66999999999999</v>
      </c>
      <c r="F709" s="39" t="s">
        <v>4</v>
      </c>
      <c r="G709" s="40" t="s">
        <v>8</v>
      </c>
    </row>
    <row r="710" spans="1:7">
      <c r="A710" s="35">
        <v>44720</v>
      </c>
      <c r="B710" s="36">
        <v>0.54648067129629641</v>
      </c>
      <c r="C710" s="37" t="s">
        <v>23</v>
      </c>
      <c r="D710" s="34">
        <v>100</v>
      </c>
      <c r="E710" s="38">
        <v>161.72</v>
      </c>
      <c r="F710" s="39" t="s">
        <v>4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23</v>
      </c>
      <c r="D711" s="34">
        <v>200</v>
      </c>
      <c r="E711" s="38">
        <v>161.72</v>
      </c>
      <c r="F711" s="39" t="s">
        <v>4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23</v>
      </c>
      <c r="D712" s="34">
        <v>100</v>
      </c>
      <c r="E712" s="38">
        <v>161.66</v>
      </c>
      <c r="F712" s="39" t="s">
        <v>4</v>
      </c>
      <c r="G712" s="40" t="s">
        <v>5</v>
      </c>
    </row>
    <row r="713" spans="1:7">
      <c r="A713" s="35">
        <v>44720</v>
      </c>
      <c r="B713" s="36">
        <v>0.54648078703703706</v>
      </c>
      <c r="C713" s="37" t="s">
        <v>23</v>
      </c>
      <c r="D713" s="34">
        <v>100</v>
      </c>
      <c r="E713" s="38">
        <v>161.54</v>
      </c>
      <c r="F713" s="39" t="s">
        <v>4</v>
      </c>
      <c r="G713" s="40" t="s">
        <v>5</v>
      </c>
    </row>
    <row r="714" spans="1:7">
      <c r="A714" s="35">
        <v>44720</v>
      </c>
      <c r="B714" s="36">
        <v>0.54815879629629627</v>
      </c>
      <c r="C714" s="37" t="s">
        <v>23</v>
      </c>
      <c r="D714" s="34">
        <v>100</v>
      </c>
      <c r="E714" s="38">
        <v>161.66999999999999</v>
      </c>
      <c r="F714" s="39" t="s">
        <v>4</v>
      </c>
      <c r="G714" s="40" t="s">
        <v>5</v>
      </c>
    </row>
    <row r="715" spans="1:7">
      <c r="A715" s="35">
        <v>44720</v>
      </c>
      <c r="B715" s="36">
        <v>0.54823252314814819</v>
      </c>
      <c r="C715" s="37" t="s">
        <v>23</v>
      </c>
      <c r="D715" s="34">
        <v>100</v>
      </c>
      <c r="E715" s="38">
        <v>161.59</v>
      </c>
      <c r="F715" s="39" t="s">
        <v>4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23</v>
      </c>
      <c r="D716" s="34">
        <v>100</v>
      </c>
      <c r="E716" s="38">
        <v>161.49</v>
      </c>
      <c r="F716" s="39" t="s">
        <v>4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23</v>
      </c>
      <c r="D717" s="34">
        <v>42</v>
      </c>
      <c r="E717" s="38">
        <v>161.52000000000001</v>
      </c>
      <c r="F717" s="39" t="s">
        <v>4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23</v>
      </c>
      <c r="D718" s="34">
        <v>58</v>
      </c>
      <c r="E718" s="38">
        <v>161.52000000000001</v>
      </c>
      <c r="F718" s="39" t="s">
        <v>4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23</v>
      </c>
      <c r="D719" s="34">
        <v>33</v>
      </c>
      <c r="E719" s="38">
        <v>161.36000000000001</v>
      </c>
      <c r="F719" s="39" t="s">
        <v>4</v>
      </c>
      <c r="G719" s="40" t="s">
        <v>8</v>
      </c>
    </row>
    <row r="720" spans="1:7">
      <c r="A720" s="35">
        <v>44720</v>
      </c>
      <c r="B720" s="36">
        <v>0.54880625000000005</v>
      </c>
      <c r="C720" s="37" t="s">
        <v>23</v>
      </c>
      <c r="D720" s="34">
        <v>39</v>
      </c>
      <c r="E720" s="38">
        <v>161.36000000000001</v>
      </c>
      <c r="F720" s="39" t="s">
        <v>4</v>
      </c>
      <c r="G720" s="40" t="s">
        <v>8</v>
      </c>
    </row>
    <row r="721" spans="1:7">
      <c r="A721" s="35">
        <v>44720</v>
      </c>
      <c r="B721" s="36">
        <v>0.5497815972222222</v>
      </c>
      <c r="C721" s="37" t="s">
        <v>23</v>
      </c>
      <c r="D721" s="34">
        <v>12</v>
      </c>
      <c r="E721" s="38">
        <v>161.36000000000001</v>
      </c>
      <c r="F721" s="39" t="s">
        <v>4</v>
      </c>
      <c r="G721" s="40" t="s">
        <v>8</v>
      </c>
    </row>
    <row r="722" spans="1:7">
      <c r="A722" s="35">
        <v>44720</v>
      </c>
      <c r="B722" s="36">
        <v>0.5497815972222222</v>
      </c>
      <c r="C722" s="37" t="s">
        <v>23</v>
      </c>
      <c r="D722" s="34">
        <v>3</v>
      </c>
      <c r="E722" s="38">
        <v>161.36000000000001</v>
      </c>
      <c r="F722" s="39" t="s">
        <v>4</v>
      </c>
      <c r="G722" s="40" t="s">
        <v>8</v>
      </c>
    </row>
    <row r="723" spans="1:7">
      <c r="A723" s="35">
        <v>44720</v>
      </c>
      <c r="B723" s="36">
        <v>0.5497815972222222</v>
      </c>
      <c r="C723" s="37" t="s">
        <v>23</v>
      </c>
      <c r="D723" s="34">
        <v>13</v>
      </c>
      <c r="E723" s="38">
        <v>161.36000000000001</v>
      </c>
      <c r="F723" s="39" t="s">
        <v>4</v>
      </c>
      <c r="G723" s="40" t="s">
        <v>8</v>
      </c>
    </row>
    <row r="724" spans="1:7">
      <c r="A724" s="35">
        <v>44720</v>
      </c>
      <c r="B724" s="36">
        <v>0.5497815972222222</v>
      </c>
      <c r="C724" s="37" t="s">
        <v>23</v>
      </c>
      <c r="D724" s="34">
        <v>34</v>
      </c>
      <c r="E724" s="38">
        <v>161.38999999999999</v>
      </c>
      <c r="F724" s="39" t="s">
        <v>4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23</v>
      </c>
      <c r="D725" s="34">
        <v>38</v>
      </c>
      <c r="E725" s="38">
        <v>161.38999999999999</v>
      </c>
      <c r="F725" s="39" t="s">
        <v>4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23</v>
      </c>
      <c r="D726" s="34">
        <v>4</v>
      </c>
      <c r="E726" s="38">
        <v>161.44999999999999</v>
      </c>
      <c r="F726" s="39" t="s">
        <v>4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23</v>
      </c>
      <c r="D727" s="34">
        <v>96</v>
      </c>
      <c r="E727" s="38">
        <v>161.44999999999999</v>
      </c>
      <c r="F727" s="39" t="s">
        <v>4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23</v>
      </c>
      <c r="D728" s="34">
        <v>20</v>
      </c>
      <c r="E728" s="38">
        <v>161.99</v>
      </c>
      <c r="F728" s="39" t="s">
        <v>4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23</v>
      </c>
      <c r="D729" s="34">
        <v>20</v>
      </c>
      <c r="E729" s="38">
        <v>161.99</v>
      </c>
      <c r="F729" s="39" t="s">
        <v>4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23</v>
      </c>
      <c r="D730" s="34">
        <v>80</v>
      </c>
      <c r="E730" s="38">
        <v>161.99</v>
      </c>
      <c r="F730" s="39" t="s">
        <v>4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23</v>
      </c>
      <c r="D731" s="34">
        <v>80</v>
      </c>
      <c r="E731" s="38">
        <v>161.99</v>
      </c>
      <c r="F731" s="39" t="s">
        <v>4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23</v>
      </c>
      <c r="D732" s="34">
        <v>100</v>
      </c>
      <c r="E732" s="38">
        <v>161.93</v>
      </c>
      <c r="F732" s="39" t="s">
        <v>4</v>
      </c>
      <c r="G732" s="40" t="s">
        <v>6</v>
      </c>
    </row>
    <row r="733" spans="1:7">
      <c r="A733" s="35">
        <v>44720</v>
      </c>
      <c r="B733" s="36">
        <v>0.55355682870370371</v>
      </c>
      <c r="C733" s="37" t="s">
        <v>23</v>
      </c>
      <c r="D733" s="34">
        <v>100</v>
      </c>
      <c r="E733" s="38">
        <v>161.96</v>
      </c>
      <c r="F733" s="39" t="s">
        <v>4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23</v>
      </c>
      <c r="D734" s="34">
        <v>100</v>
      </c>
      <c r="E734" s="38">
        <v>161.87</v>
      </c>
      <c r="F734" s="39" t="s">
        <v>4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23</v>
      </c>
      <c r="D735" s="34">
        <v>100</v>
      </c>
      <c r="E735" s="38">
        <v>162.27000000000001</v>
      </c>
      <c r="F735" s="39" t="s">
        <v>4</v>
      </c>
      <c r="G735" s="40" t="s">
        <v>6</v>
      </c>
    </row>
    <row r="736" spans="1:7">
      <c r="A736" s="35">
        <v>44720</v>
      </c>
      <c r="B736" s="36">
        <v>0.55430300925925935</v>
      </c>
      <c r="C736" s="37" t="s">
        <v>23</v>
      </c>
      <c r="D736" s="34">
        <v>100</v>
      </c>
      <c r="E736" s="38">
        <v>162.19</v>
      </c>
      <c r="F736" s="39" t="s">
        <v>4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23</v>
      </c>
      <c r="D737" s="34">
        <v>100</v>
      </c>
      <c r="E737" s="38">
        <v>162.19</v>
      </c>
      <c r="F737" s="39" t="s">
        <v>4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23</v>
      </c>
      <c r="D738" s="34">
        <v>6</v>
      </c>
      <c r="E738" s="38">
        <v>162.19</v>
      </c>
      <c r="F738" s="39" t="s">
        <v>4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23</v>
      </c>
      <c r="D739" s="34">
        <v>6</v>
      </c>
      <c r="E739" s="38">
        <v>162.19</v>
      </c>
      <c r="F739" s="39" t="s">
        <v>4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23</v>
      </c>
      <c r="D740" s="34">
        <v>100</v>
      </c>
      <c r="E740" s="38">
        <v>162.19</v>
      </c>
      <c r="F740" s="39" t="s">
        <v>4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23</v>
      </c>
      <c r="D741" s="34">
        <v>3</v>
      </c>
      <c r="E741" s="38">
        <v>162.19</v>
      </c>
      <c r="F741" s="39" t="s">
        <v>4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23</v>
      </c>
      <c r="D742" s="34">
        <v>12</v>
      </c>
      <c r="E742" s="38">
        <v>162.19</v>
      </c>
      <c r="F742" s="39" t="s">
        <v>4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23</v>
      </c>
      <c r="D743" s="34">
        <v>85</v>
      </c>
      <c r="E743" s="38">
        <v>162.19</v>
      </c>
      <c r="F743" s="39" t="s">
        <v>4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23</v>
      </c>
      <c r="D744" s="34">
        <v>1</v>
      </c>
      <c r="E744" s="38">
        <v>162.19</v>
      </c>
      <c r="F744" s="39" t="s">
        <v>4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23</v>
      </c>
      <c r="D745" s="34">
        <v>99</v>
      </c>
      <c r="E745" s="38">
        <v>162.19</v>
      </c>
      <c r="F745" s="39" t="s">
        <v>4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23</v>
      </c>
      <c r="D746" s="34">
        <v>15</v>
      </c>
      <c r="E746" s="38">
        <v>162.18</v>
      </c>
      <c r="F746" s="39" t="s">
        <v>4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23</v>
      </c>
      <c r="D747" s="34">
        <v>85</v>
      </c>
      <c r="E747" s="38">
        <v>162.18</v>
      </c>
      <c r="F747" s="39" t="s">
        <v>4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23</v>
      </c>
      <c r="D748" s="34">
        <v>88</v>
      </c>
      <c r="E748" s="38">
        <v>162.19</v>
      </c>
      <c r="F748" s="39" t="s">
        <v>4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23</v>
      </c>
      <c r="D749" s="34">
        <v>10</v>
      </c>
      <c r="E749" s="38">
        <v>162.11000000000001</v>
      </c>
      <c r="F749" s="39" t="s">
        <v>4</v>
      </c>
      <c r="G749" s="40" t="s">
        <v>8</v>
      </c>
    </row>
    <row r="750" spans="1:7">
      <c r="A750" s="35">
        <v>44720</v>
      </c>
      <c r="B750" s="36">
        <v>0.55431979166666667</v>
      </c>
      <c r="C750" s="37" t="s">
        <v>23</v>
      </c>
      <c r="D750" s="34">
        <v>90</v>
      </c>
      <c r="E750" s="38">
        <v>162.11000000000001</v>
      </c>
      <c r="F750" s="39" t="s">
        <v>4</v>
      </c>
      <c r="G750" s="40" t="s">
        <v>8</v>
      </c>
    </row>
    <row r="751" spans="1:7">
      <c r="A751" s="35">
        <v>44720</v>
      </c>
      <c r="B751" s="36">
        <v>0.55519432870370378</v>
      </c>
      <c r="C751" s="37" t="s">
        <v>23</v>
      </c>
      <c r="D751" s="34">
        <v>100</v>
      </c>
      <c r="E751" s="38">
        <v>162.11000000000001</v>
      </c>
      <c r="F751" s="39" t="s">
        <v>4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23</v>
      </c>
      <c r="D752" s="34">
        <v>17</v>
      </c>
      <c r="E752" s="38">
        <v>162.1</v>
      </c>
      <c r="F752" s="39" t="s">
        <v>4</v>
      </c>
      <c r="G752" s="40" t="s">
        <v>8</v>
      </c>
    </row>
    <row r="753" spans="1:7">
      <c r="A753" s="35">
        <v>44720</v>
      </c>
      <c r="B753" s="36">
        <v>0.55617592592592602</v>
      </c>
      <c r="C753" s="37" t="s">
        <v>23</v>
      </c>
      <c r="D753" s="34">
        <v>45</v>
      </c>
      <c r="E753" s="38">
        <v>162.1</v>
      </c>
      <c r="F753" s="39" t="s">
        <v>4</v>
      </c>
      <c r="G753" s="40" t="s">
        <v>8</v>
      </c>
    </row>
    <row r="754" spans="1:7">
      <c r="A754" s="35">
        <v>44720</v>
      </c>
      <c r="B754" s="36">
        <v>0.55617592592592602</v>
      </c>
      <c r="C754" s="37" t="s">
        <v>23</v>
      </c>
      <c r="D754" s="34">
        <v>3</v>
      </c>
      <c r="E754" s="38">
        <v>162.1</v>
      </c>
      <c r="F754" s="39" t="s">
        <v>4</v>
      </c>
      <c r="G754" s="40" t="s">
        <v>8</v>
      </c>
    </row>
    <row r="755" spans="1:7">
      <c r="A755" s="35">
        <v>44720</v>
      </c>
      <c r="B755" s="36">
        <v>0.55617592592592602</v>
      </c>
      <c r="C755" s="37" t="s">
        <v>23</v>
      </c>
      <c r="D755" s="34">
        <v>6</v>
      </c>
      <c r="E755" s="38">
        <v>162.1</v>
      </c>
      <c r="F755" s="39" t="s">
        <v>4</v>
      </c>
      <c r="G755" s="40" t="s">
        <v>8</v>
      </c>
    </row>
    <row r="756" spans="1:7">
      <c r="A756" s="35">
        <v>44720</v>
      </c>
      <c r="B756" s="36">
        <v>0.55617592592592602</v>
      </c>
      <c r="C756" s="37" t="s">
        <v>23</v>
      </c>
      <c r="D756" s="34">
        <v>29</v>
      </c>
      <c r="E756" s="38">
        <v>162.1</v>
      </c>
      <c r="F756" s="39" t="s">
        <v>4</v>
      </c>
      <c r="G756" s="40" t="s">
        <v>8</v>
      </c>
    </row>
    <row r="757" spans="1:7">
      <c r="A757" s="35">
        <v>44720</v>
      </c>
      <c r="B757" s="36">
        <v>0.55809803240740741</v>
      </c>
      <c r="C757" s="37" t="s">
        <v>23</v>
      </c>
      <c r="D757" s="34">
        <v>5</v>
      </c>
      <c r="E757" s="38">
        <v>162.21</v>
      </c>
      <c r="F757" s="39" t="s">
        <v>4</v>
      </c>
      <c r="G757" s="40" t="s">
        <v>5</v>
      </c>
    </row>
    <row r="758" spans="1:7">
      <c r="A758" s="35">
        <v>44720</v>
      </c>
      <c r="B758" s="36">
        <v>0.55809803240740741</v>
      </c>
      <c r="C758" s="37" t="s">
        <v>23</v>
      </c>
      <c r="D758" s="34">
        <v>11</v>
      </c>
      <c r="E758" s="38">
        <v>162.21</v>
      </c>
      <c r="F758" s="39" t="s">
        <v>4</v>
      </c>
      <c r="G758" s="40" t="s">
        <v>5</v>
      </c>
    </row>
    <row r="759" spans="1:7">
      <c r="A759" s="35">
        <v>44720</v>
      </c>
      <c r="B759" s="36">
        <v>0.55809803240740741</v>
      </c>
      <c r="C759" s="37" t="s">
        <v>23</v>
      </c>
      <c r="D759" s="34">
        <v>84</v>
      </c>
      <c r="E759" s="38">
        <v>162.21</v>
      </c>
      <c r="F759" s="39" t="s">
        <v>4</v>
      </c>
      <c r="G759" s="40" t="s">
        <v>5</v>
      </c>
    </row>
    <row r="760" spans="1:7">
      <c r="A760" s="35">
        <v>44720</v>
      </c>
      <c r="B760" s="36">
        <v>0.55809803240740741</v>
      </c>
      <c r="C760" s="37" t="s">
        <v>23</v>
      </c>
      <c r="D760" s="34">
        <v>2</v>
      </c>
      <c r="E760" s="38">
        <v>162.26</v>
      </c>
      <c r="F760" s="39" t="s">
        <v>4</v>
      </c>
      <c r="G760" s="40" t="s">
        <v>7</v>
      </c>
    </row>
    <row r="761" spans="1:7">
      <c r="A761" s="35">
        <v>44720</v>
      </c>
      <c r="B761" s="36">
        <v>0.55809803240740741</v>
      </c>
      <c r="C761" s="37" t="s">
        <v>23</v>
      </c>
      <c r="D761" s="34">
        <v>2</v>
      </c>
      <c r="E761" s="38">
        <v>162.26</v>
      </c>
      <c r="F761" s="39" t="s">
        <v>4</v>
      </c>
      <c r="G761" s="40" t="s">
        <v>7</v>
      </c>
    </row>
    <row r="762" spans="1:7">
      <c r="A762" s="35">
        <v>44720</v>
      </c>
      <c r="B762" s="36">
        <v>0.55809803240740741</v>
      </c>
      <c r="C762" s="37" t="s">
        <v>23</v>
      </c>
      <c r="D762" s="34">
        <v>4</v>
      </c>
      <c r="E762" s="38">
        <v>162.26</v>
      </c>
      <c r="F762" s="39" t="s">
        <v>4</v>
      </c>
      <c r="G762" s="40" t="s">
        <v>7</v>
      </c>
    </row>
    <row r="763" spans="1:7">
      <c r="A763" s="35">
        <v>44720</v>
      </c>
      <c r="B763" s="36">
        <v>0.55809803240740741</v>
      </c>
      <c r="C763" s="37" t="s">
        <v>23</v>
      </c>
      <c r="D763" s="34">
        <v>6</v>
      </c>
      <c r="E763" s="38">
        <v>162.26</v>
      </c>
      <c r="F763" s="39" t="s">
        <v>4</v>
      </c>
      <c r="G763" s="40" t="s">
        <v>7</v>
      </c>
    </row>
    <row r="764" spans="1:7">
      <c r="A764" s="35">
        <v>44720</v>
      </c>
      <c r="B764" s="36">
        <v>0.55809803240740741</v>
      </c>
      <c r="C764" s="37" t="s">
        <v>23</v>
      </c>
      <c r="D764" s="34">
        <v>10</v>
      </c>
      <c r="E764" s="38">
        <v>162.26</v>
      </c>
      <c r="F764" s="39" t="s">
        <v>4</v>
      </c>
      <c r="G764" s="40" t="s">
        <v>7</v>
      </c>
    </row>
    <row r="765" spans="1:7">
      <c r="A765" s="35">
        <v>44720</v>
      </c>
      <c r="B765" s="36">
        <v>0.55809803240740741</v>
      </c>
      <c r="C765" s="37" t="s">
        <v>23</v>
      </c>
      <c r="D765" s="34">
        <v>16</v>
      </c>
      <c r="E765" s="38">
        <v>162.26</v>
      </c>
      <c r="F765" s="39" t="s">
        <v>4</v>
      </c>
      <c r="G765" s="40" t="s">
        <v>7</v>
      </c>
    </row>
    <row r="766" spans="1:7">
      <c r="A766" s="35">
        <v>44720</v>
      </c>
      <c r="B766" s="36">
        <v>0.55809803240740741</v>
      </c>
      <c r="C766" s="37" t="s">
        <v>23</v>
      </c>
      <c r="D766" s="34">
        <v>20</v>
      </c>
      <c r="E766" s="38">
        <v>162.26</v>
      </c>
      <c r="F766" s="39" t="s">
        <v>4</v>
      </c>
      <c r="G766" s="40" t="s">
        <v>7</v>
      </c>
    </row>
    <row r="767" spans="1:7">
      <c r="A767" s="35">
        <v>44720</v>
      </c>
      <c r="B767" s="36">
        <v>0.55809803240740741</v>
      </c>
      <c r="C767" s="37" t="s">
        <v>23</v>
      </c>
      <c r="D767" s="34">
        <v>40</v>
      </c>
      <c r="E767" s="38">
        <v>162.26</v>
      </c>
      <c r="F767" s="39" t="s">
        <v>4</v>
      </c>
      <c r="G767" s="40" t="s">
        <v>7</v>
      </c>
    </row>
    <row r="768" spans="1:7">
      <c r="A768" s="35">
        <v>44720</v>
      </c>
      <c r="B768" s="36">
        <v>0.55834594907407409</v>
      </c>
      <c r="C768" s="37" t="s">
        <v>23</v>
      </c>
      <c r="D768" s="34">
        <v>100</v>
      </c>
      <c r="E768" s="38">
        <v>162.1</v>
      </c>
      <c r="F768" s="39" t="s">
        <v>4</v>
      </c>
      <c r="G768" s="40" t="s">
        <v>5</v>
      </c>
    </row>
    <row r="769" spans="1:7">
      <c r="A769" s="35">
        <v>44720</v>
      </c>
      <c r="B769" s="36">
        <v>0.5592452546296296</v>
      </c>
      <c r="C769" s="37" t="s">
        <v>23</v>
      </c>
      <c r="D769" s="34">
        <v>100</v>
      </c>
      <c r="E769" s="38">
        <v>161.96</v>
      </c>
      <c r="F769" s="39" t="s">
        <v>4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23</v>
      </c>
      <c r="D770" s="34">
        <v>30</v>
      </c>
      <c r="E770" s="38">
        <v>162.07</v>
      </c>
      <c r="F770" s="39" t="s">
        <v>4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23</v>
      </c>
      <c r="D771" s="34">
        <v>70</v>
      </c>
      <c r="E771" s="38">
        <v>162.07</v>
      </c>
      <c r="F771" s="39" t="s">
        <v>4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23</v>
      </c>
      <c r="D772" s="34">
        <v>100</v>
      </c>
      <c r="E772" s="38">
        <v>161.93</v>
      </c>
      <c r="F772" s="39" t="s">
        <v>4</v>
      </c>
      <c r="G772" s="40" t="s">
        <v>7</v>
      </c>
    </row>
    <row r="773" spans="1:7">
      <c r="A773" s="35">
        <v>44720</v>
      </c>
      <c r="B773" s="36">
        <v>0.56169768518518515</v>
      </c>
      <c r="C773" s="37" t="s">
        <v>23</v>
      </c>
      <c r="D773" s="34">
        <v>100</v>
      </c>
      <c r="E773" s="38">
        <v>161.93</v>
      </c>
      <c r="F773" s="39" t="s">
        <v>4</v>
      </c>
      <c r="G773" s="40" t="s">
        <v>7</v>
      </c>
    </row>
    <row r="774" spans="1:7">
      <c r="A774" s="35">
        <v>44720</v>
      </c>
      <c r="B774" s="36">
        <v>0.56295590277777785</v>
      </c>
      <c r="C774" s="37" t="s">
        <v>23</v>
      </c>
      <c r="D774" s="34">
        <v>100</v>
      </c>
      <c r="E774" s="38">
        <v>161.9</v>
      </c>
      <c r="F774" s="39" t="s">
        <v>4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23</v>
      </c>
      <c r="D775" s="34">
        <v>3</v>
      </c>
      <c r="E775" s="38">
        <v>161.71</v>
      </c>
      <c r="F775" s="39" t="s">
        <v>4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23</v>
      </c>
      <c r="D776" s="34">
        <v>97</v>
      </c>
      <c r="E776" s="38">
        <v>161.71</v>
      </c>
      <c r="F776" s="39" t="s">
        <v>4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23</v>
      </c>
      <c r="D777" s="34">
        <v>46</v>
      </c>
      <c r="E777" s="38">
        <v>161.4</v>
      </c>
      <c r="F777" s="39" t="s">
        <v>4</v>
      </c>
      <c r="G777" s="40" t="s">
        <v>8</v>
      </c>
    </row>
    <row r="778" spans="1:7">
      <c r="A778" s="35">
        <v>44720</v>
      </c>
      <c r="B778" s="36">
        <v>0.56475081018518525</v>
      </c>
      <c r="C778" s="37" t="s">
        <v>23</v>
      </c>
      <c r="D778" s="34">
        <v>100</v>
      </c>
      <c r="E778" s="38">
        <v>161.4</v>
      </c>
      <c r="F778" s="39" t="s">
        <v>4</v>
      </c>
      <c r="G778" s="40" t="s">
        <v>8</v>
      </c>
    </row>
    <row r="779" spans="1:7">
      <c r="A779" s="35">
        <v>44720</v>
      </c>
      <c r="B779" s="36">
        <v>0.56475081018518525</v>
      </c>
      <c r="C779" s="37" t="s">
        <v>23</v>
      </c>
      <c r="D779" s="34">
        <v>54</v>
      </c>
      <c r="E779" s="38">
        <v>161.4</v>
      </c>
      <c r="F779" s="39" t="s">
        <v>4</v>
      </c>
      <c r="G779" s="40" t="s">
        <v>8</v>
      </c>
    </row>
    <row r="780" spans="1:7">
      <c r="A780" s="35">
        <v>44720</v>
      </c>
      <c r="B780" s="36">
        <v>0.56650150462962967</v>
      </c>
      <c r="C780" s="37" t="s">
        <v>23</v>
      </c>
      <c r="D780" s="34">
        <v>100</v>
      </c>
      <c r="E780" s="38">
        <v>161.38</v>
      </c>
      <c r="F780" s="39" t="s">
        <v>4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23</v>
      </c>
      <c r="D781" s="34">
        <v>100</v>
      </c>
      <c r="E781" s="38">
        <v>161.06</v>
      </c>
      <c r="F781" s="39" t="s">
        <v>4</v>
      </c>
      <c r="G781" s="40" t="s">
        <v>8</v>
      </c>
    </row>
    <row r="782" spans="1:7">
      <c r="A782" s="35">
        <v>44720</v>
      </c>
      <c r="B782" s="36">
        <v>0.56944745370370375</v>
      </c>
      <c r="C782" s="37" t="s">
        <v>23</v>
      </c>
      <c r="D782" s="34">
        <v>10</v>
      </c>
      <c r="E782" s="38">
        <v>161.08000000000001</v>
      </c>
      <c r="F782" s="39" t="s">
        <v>4</v>
      </c>
      <c r="G782" s="40" t="s">
        <v>8</v>
      </c>
    </row>
    <row r="783" spans="1:7">
      <c r="A783" s="35">
        <v>44720</v>
      </c>
      <c r="B783" s="36">
        <v>0.56945763888888901</v>
      </c>
      <c r="C783" s="37" t="s">
        <v>23</v>
      </c>
      <c r="D783" s="34">
        <v>10</v>
      </c>
      <c r="E783" s="38">
        <v>161.08000000000001</v>
      </c>
      <c r="F783" s="39" t="s">
        <v>4</v>
      </c>
      <c r="G783" s="40" t="s">
        <v>8</v>
      </c>
    </row>
    <row r="784" spans="1:7">
      <c r="A784" s="35">
        <v>44720</v>
      </c>
      <c r="B784" s="36">
        <v>0.56945879629629637</v>
      </c>
      <c r="C784" s="37" t="s">
        <v>23</v>
      </c>
      <c r="D784" s="34">
        <v>10</v>
      </c>
      <c r="E784" s="38">
        <v>161.08000000000001</v>
      </c>
      <c r="F784" s="39" t="s">
        <v>4</v>
      </c>
      <c r="G784" s="40" t="s">
        <v>8</v>
      </c>
    </row>
    <row r="785" spans="1:7">
      <c r="A785" s="35">
        <v>44720</v>
      </c>
      <c r="B785" s="36">
        <v>0.56946203703703702</v>
      </c>
      <c r="C785" s="37" t="s">
        <v>23</v>
      </c>
      <c r="D785" s="34">
        <v>10</v>
      </c>
      <c r="E785" s="38">
        <v>161.08000000000001</v>
      </c>
      <c r="F785" s="39" t="s">
        <v>4</v>
      </c>
      <c r="G785" s="40" t="s">
        <v>8</v>
      </c>
    </row>
    <row r="786" spans="1:7">
      <c r="A786" s="35">
        <v>44720</v>
      </c>
      <c r="B786" s="36">
        <v>0.56946319444444438</v>
      </c>
      <c r="C786" s="37" t="s">
        <v>23</v>
      </c>
      <c r="D786" s="34">
        <v>10</v>
      </c>
      <c r="E786" s="38">
        <v>161.08000000000001</v>
      </c>
      <c r="F786" s="39" t="s">
        <v>4</v>
      </c>
      <c r="G786" s="40" t="s">
        <v>8</v>
      </c>
    </row>
    <row r="787" spans="1:7">
      <c r="A787" s="35">
        <v>44720</v>
      </c>
      <c r="B787" s="36">
        <v>0.56946585648148162</v>
      </c>
      <c r="C787" s="37" t="s">
        <v>23</v>
      </c>
      <c r="D787" s="34">
        <v>5</v>
      </c>
      <c r="E787" s="38">
        <v>161.08000000000001</v>
      </c>
      <c r="F787" s="39" t="s">
        <v>4</v>
      </c>
      <c r="G787" s="40" t="s">
        <v>8</v>
      </c>
    </row>
    <row r="788" spans="1:7">
      <c r="A788" s="35">
        <v>44720</v>
      </c>
      <c r="B788" s="36">
        <v>0.56947407407407402</v>
      </c>
      <c r="C788" s="37" t="s">
        <v>23</v>
      </c>
      <c r="D788" s="34">
        <v>1</v>
      </c>
      <c r="E788" s="38">
        <v>161.08000000000001</v>
      </c>
      <c r="F788" s="39" t="s">
        <v>4</v>
      </c>
      <c r="G788" s="40" t="s">
        <v>8</v>
      </c>
    </row>
    <row r="789" spans="1:7">
      <c r="A789" s="35">
        <v>44720</v>
      </c>
      <c r="B789" s="36">
        <v>0.56958981481481485</v>
      </c>
      <c r="C789" s="37" t="s">
        <v>23</v>
      </c>
      <c r="D789" s="34">
        <v>1</v>
      </c>
      <c r="E789" s="38">
        <v>161.08000000000001</v>
      </c>
      <c r="F789" s="39" t="s">
        <v>4</v>
      </c>
      <c r="G789" s="40" t="s">
        <v>8</v>
      </c>
    </row>
    <row r="790" spans="1:7">
      <c r="A790" s="35">
        <v>44720</v>
      </c>
      <c r="B790" s="36">
        <v>0.56962372685185192</v>
      </c>
      <c r="C790" s="37" t="s">
        <v>23</v>
      </c>
      <c r="D790" s="34">
        <v>1</v>
      </c>
      <c r="E790" s="38">
        <v>161.08000000000001</v>
      </c>
      <c r="F790" s="39" t="s">
        <v>4</v>
      </c>
      <c r="G790" s="40" t="s">
        <v>8</v>
      </c>
    </row>
    <row r="791" spans="1:7">
      <c r="A791" s="35">
        <v>44720</v>
      </c>
      <c r="B791" s="36">
        <v>0.56962662037037037</v>
      </c>
      <c r="C791" s="37" t="s">
        <v>23</v>
      </c>
      <c r="D791" s="34">
        <v>42</v>
      </c>
      <c r="E791" s="38">
        <v>161.08000000000001</v>
      </c>
      <c r="F791" s="39" t="s">
        <v>4</v>
      </c>
      <c r="G791" s="40" t="s">
        <v>8</v>
      </c>
    </row>
    <row r="792" spans="1:7">
      <c r="A792" s="35">
        <v>44720</v>
      </c>
      <c r="B792" s="36">
        <v>0.57086736111111125</v>
      </c>
      <c r="C792" s="37" t="s">
        <v>23</v>
      </c>
      <c r="D792" s="34">
        <v>100</v>
      </c>
      <c r="E792" s="38">
        <v>161.46</v>
      </c>
      <c r="F792" s="39" t="s">
        <v>4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23</v>
      </c>
      <c r="D793" s="34">
        <v>1</v>
      </c>
      <c r="E793" s="38">
        <v>161.38</v>
      </c>
      <c r="F793" s="39" t="s">
        <v>4</v>
      </c>
      <c r="G793" s="40" t="s">
        <v>8</v>
      </c>
    </row>
    <row r="794" spans="1:7">
      <c r="A794" s="35">
        <v>44720</v>
      </c>
      <c r="B794" s="36">
        <v>0.57086747685185191</v>
      </c>
      <c r="C794" s="37" t="s">
        <v>23</v>
      </c>
      <c r="D794" s="34">
        <v>100</v>
      </c>
      <c r="E794" s="38">
        <v>161.46</v>
      </c>
      <c r="F794" s="39" t="s">
        <v>4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23</v>
      </c>
      <c r="D795" s="34">
        <v>5</v>
      </c>
      <c r="E795" s="38">
        <v>161.38</v>
      </c>
      <c r="F795" s="39" t="s">
        <v>4</v>
      </c>
      <c r="G795" s="40" t="s">
        <v>8</v>
      </c>
    </row>
    <row r="796" spans="1:7">
      <c r="A796" s="35">
        <v>44720</v>
      </c>
      <c r="B796" s="36">
        <v>0.5742366898148149</v>
      </c>
      <c r="C796" s="37" t="s">
        <v>23</v>
      </c>
      <c r="D796" s="34">
        <v>100</v>
      </c>
      <c r="E796" s="38">
        <v>161.5</v>
      </c>
      <c r="F796" s="39" t="s">
        <v>4</v>
      </c>
      <c r="G796" s="40" t="s">
        <v>8</v>
      </c>
    </row>
    <row r="797" spans="1:7">
      <c r="A797" s="35">
        <v>44720</v>
      </c>
      <c r="B797" s="36">
        <v>0.5742366898148149</v>
      </c>
      <c r="C797" s="37" t="s">
        <v>23</v>
      </c>
      <c r="D797" s="34">
        <v>100</v>
      </c>
      <c r="E797" s="38">
        <v>161.58000000000001</v>
      </c>
      <c r="F797" s="39" t="s">
        <v>4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23</v>
      </c>
      <c r="D798" s="34">
        <v>100</v>
      </c>
      <c r="E798" s="38">
        <v>161.58000000000001</v>
      </c>
      <c r="F798" s="39" t="s">
        <v>4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23</v>
      </c>
      <c r="D799" s="34">
        <v>100</v>
      </c>
      <c r="E799" s="38">
        <v>161.6</v>
      </c>
      <c r="F799" s="39" t="s">
        <v>4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23</v>
      </c>
      <c r="D800" s="34">
        <v>100</v>
      </c>
      <c r="E800" s="38">
        <v>161.43</v>
      </c>
      <c r="F800" s="39" t="s">
        <v>4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23</v>
      </c>
      <c r="D801" s="34">
        <v>7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23</v>
      </c>
      <c r="D802" s="34">
        <v>22</v>
      </c>
      <c r="E802" s="38">
        <v>161.33000000000001</v>
      </c>
      <c r="F802" s="39" t="s">
        <v>4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23</v>
      </c>
      <c r="D803" s="34">
        <v>71</v>
      </c>
      <c r="E803" s="38">
        <v>161.33000000000001</v>
      </c>
      <c r="F803" s="39" t="s">
        <v>4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23</v>
      </c>
      <c r="D804" s="34">
        <v>1</v>
      </c>
      <c r="E804" s="38">
        <v>161.22999999999999</v>
      </c>
      <c r="F804" s="39" t="s">
        <v>4</v>
      </c>
      <c r="G804" s="40" t="s">
        <v>6</v>
      </c>
    </row>
    <row r="805" spans="1:7">
      <c r="A805" s="35">
        <v>44720</v>
      </c>
      <c r="B805" s="36">
        <v>0.5777582175925926</v>
      </c>
      <c r="C805" s="37" t="s">
        <v>23</v>
      </c>
      <c r="D805" s="34">
        <v>3</v>
      </c>
      <c r="E805" s="38">
        <v>161.22999999999999</v>
      </c>
      <c r="F805" s="39" t="s">
        <v>4</v>
      </c>
      <c r="G805" s="40" t="s">
        <v>6</v>
      </c>
    </row>
    <row r="806" spans="1:7">
      <c r="A806" s="35">
        <v>44720</v>
      </c>
      <c r="B806" s="36">
        <v>0.5777582175925926</v>
      </c>
      <c r="C806" s="37" t="s">
        <v>23</v>
      </c>
      <c r="D806" s="34">
        <v>13</v>
      </c>
      <c r="E806" s="38">
        <v>161.22999999999999</v>
      </c>
      <c r="F806" s="39" t="s">
        <v>4</v>
      </c>
      <c r="G806" s="40" t="s">
        <v>6</v>
      </c>
    </row>
    <row r="807" spans="1:7">
      <c r="A807" s="35">
        <v>44720</v>
      </c>
      <c r="B807" s="36">
        <v>0.5777582175925926</v>
      </c>
      <c r="C807" s="37" t="s">
        <v>23</v>
      </c>
      <c r="D807" s="34">
        <v>15</v>
      </c>
      <c r="E807" s="38">
        <v>161.22999999999999</v>
      </c>
      <c r="F807" s="39" t="s">
        <v>4</v>
      </c>
      <c r="G807" s="40" t="s">
        <v>6</v>
      </c>
    </row>
    <row r="808" spans="1:7">
      <c r="A808" s="35">
        <v>44720</v>
      </c>
      <c r="B808" s="36">
        <v>0.5777582175925926</v>
      </c>
      <c r="C808" s="37" t="s">
        <v>23</v>
      </c>
      <c r="D808" s="34">
        <v>31</v>
      </c>
      <c r="E808" s="38">
        <v>161.22999999999999</v>
      </c>
      <c r="F808" s="39" t="s">
        <v>4</v>
      </c>
      <c r="G808" s="40" t="s">
        <v>6</v>
      </c>
    </row>
    <row r="809" spans="1:7">
      <c r="A809" s="35">
        <v>44720</v>
      </c>
      <c r="B809" s="36">
        <v>0.5777582175925926</v>
      </c>
      <c r="C809" s="37" t="s">
        <v>23</v>
      </c>
      <c r="D809" s="34">
        <v>37</v>
      </c>
      <c r="E809" s="38">
        <v>161.22999999999999</v>
      </c>
      <c r="F809" s="39" t="s">
        <v>4</v>
      </c>
      <c r="G809" s="40" t="s">
        <v>6</v>
      </c>
    </row>
    <row r="810" spans="1:7">
      <c r="A810" s="35">
        <v>44720</v>
      </c>
      <c r="B810" s="36">
        <v>0.57991967592592597</v>
      </c>
      <c r="C810" s="37" t="s">
        <v>23</v>
      </c>
      <c r="D810" s="34">
        <v>2</v>
      </c>
      <c r="E810" s="38">
        <v>161.27000000000001</v>
      </c>
      <c r="F810" s="39" t="s">
        <v>4</v>
      </c>
      <c r="G810" s="40" t="s">
        <v>5</v>
      </c>
    </row>
    <row r="811" spans="1:7">
      <c r="A811" s="35">
        <v>44720</v>
      </c>
      <c r="B811" s="36">
        <v>0.57991967592592597</v>
      </c>
      <c r="C811" s="37" t="s">
        <v>23</v>
      </c>
      <c r="D811" s="34">
        <v>6</v>
      </c>
      <c r="E811" s="38">
        <v>161.27000000000001</v>
      </c>
      <c r="F811" s="39" t="s">
        <v>4</v>
      </c>
      <c r="G811" s="40" t="s">
        <v>5</v>
      </c>
    </row>
    <row r="812" spans="1:7">
      <c r="A812" s="35">
        <v>44720</v>
      </c>
      <c r="B812" s="36">
        <v>0.57991967592592597</v>
      </c>
      <c r="C812" s="37" t="s">
        <v>23</v>
      </c>
      <c r="D812" s="34">
        <v>92</v>
      </c>
      <c r="E812" s="38">
        <v>161.27000000000001</v>
      </c>
      <c r="F812" s="39" t="s">
        <v>4</v>
      </c>
      <c r="G812" s="40" t="s">
        <v>5</v>
      </c>
    </row>
    <row r="813" spans="1:7">
      <c r="A813" s="35">
        <v>44720</v>
      </c>
      <c r="B813" s="36">
        <v>0.58147905092592589</v>
      </c>
      <c r="C813" s="37" t="s">
        <v>23</v>
      </c>
      <c r="D813" s="34">
        <v>100</v>
      </c>
      <c r="E813" s="38">
        <v>161.53</v>
      </c>
      <c r="F813" s="39" t="s">
        <v>4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23</v>
      </c>
      <c r="D814" s="34">
        <v>100</v>
      </c>
      <c r="E814" s="38">
        <v>161.53</v>
      </c>
      <c r="F814" s="39" t="s">
        <v>4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23</v>
      </c>
      <c r="D815" s="34">
        <v>13</v>
      </c>
      <c r="E815" s="38">
        <v>162.01</v>
      </c>
      <c r="F815" s="39" t="s">
        <v>4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23</v>
      </c>
      <c r="D816" s="34">
        <v>87</v>
      </c>
      <c r="E816" s="38">
        <v>162.01</v>
      </c>
      <c r="F816" s="39" t="s">
        <v>4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23</v>
      </c>
      <c r="D817" s="34">
        <v>100</v>
      </c>
      <c r="E817" s="38">
        <v>162.01</v>
      </c>
      <c r="F817" s="39" t="s">
        <v>4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23</v>
      </c>
      <c r="D818" s="34">
        <v>7</v>
      </c>
      <c r="E818" s="38">
        <v>162.01</v>
      </c>
      <c r="F818" s="39" t="s">
        <v>4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23</v>
      </c>
      <c r="D819" s="34">
        <v>15</v>
      </c>
      <c r="E819" s="38">
        <v>161.96</v>
      </c>
      <c r="F819" s="39" t="s">
        <v>4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23</v>
      </c>
      <c r="D820" s="34">
        <v>85</v>
      </c>
      <c r="E820" s="38">
        <v>161.96</v>
      </c>
      <c r="F820" s="39" t="s">
        <v>4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23</v>
      </c>
      <c r="D821" s="34">
        <v>100</v>
      </c>
      <c r="E821" s="38">
        <v>161.93</v>
      </c>
      <c r="F821" s="39" t="s">
        <v>4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23</v>
      </c>
      <c r="D822" s="34">
        <v>15</v>
      </c>
      <c r="E822" s="38">
        <v>161.84</v>
      </c>
      <c r="F822" s="39" t="s">
        <v>4</v>
      </c>
      <c r="G822" s="40" t="s">
        <v>5</v>
      </c>
    </row>
    <row r="823" spans="1:7">
      <c r="A823" s="35">
        <v>44720</v>
      </c>
      <c r="B823" s="36">
        <v>0.58671944444444457</v>
      </c>
      <c r="C823" s="37" t="s">
        <v>23</v>
      </c>
      <c r="D823" s="34">
        <v>4</v>
      </c>
      <c r="E823" s="38">
        <v>161.84</v>
      </c>
      <c r="F823" s="39" t="s">
        <v>4</v>
      </c>
      <c r="G823" s="40" t="s">
        <v>5</v>
      </c>
    </row>
    <row r="824" spans="1:7">
      <c r="A824" s="35">
        <v>44720</v>
      </c>
      <c r="B824" s="36">
        <v>0.58671944444444457</v>
      </c>
      <c r="C824" s="37" t="s">
        <v>23</v>
      </c>
      <c r="D824" s="34">
        <v>10</v>
      </c>
      <c r="E824" s="38">
        <v>161.84</v>
      </c>
      <c r="F824" s="39" t="s">
        <v>4</v>
      </c>
      <c r="G824" s="40" t="s">
        <v>5</v>
      </c>
    </row>
    <row r="825" spans="1:7">
      <c r="A825" s="35">
        <v>44720</v>
      </c>
      <c r="B825" s="36">
        <v>0.58675254629629636</v>
      </c>
      <c r="C825" s="37" t="s">
        <v>23</v>
      </c>
      <c r="D825" s="34">
        <v>1</v>
      </c>
      <c r="E825" s="38">
        <v>161.84</v>
      </c>
      <c r="F825" s="39" t="s">
        <v>4</v>
      </c>
      <c r="G825" s="40" t="s">
        <v>5</v>
      </c>
    </row>
    <row r="826" spans="1:7">
      <c r="A826" s="35">
        <v>44720</v>
      </c>
      <c r="B826" s="36">
        <v>0.58675254629629636</v>
      </c>
      <c r="C826" s="37" t="s">
        <v>23</v>
      </c>
      <c r="D826" s="34">
        <v>6</v>
      </c>
      <c r="E826" s="38">
        <v>161.84</v>
      </c>
      <c r="F826" s="39" t="s">
        <v>4</v>
      </c>
      <c r="G826" s="40" t="s">
        <v>5</v>
      </c>
    </row>
    <row r="827" spans="1:7">
      <c r="A827" s="35">
        <v>44720</v>
      </c>
      <c r="B827" s="36">
        <v>0.58675254629629636</v>
      </c>
      <c r="C827" s="37" t="s">
        <v>23</v>
      </c>
      <c r="D827" s="34">
        <v>64</v>
      </c>
      <c r="E827" s="38">
        <v>161.84</v>
      </c>
      <c r="F827" s="39" t="s">
        <v>4</v>
      </c>
      <c r="G827" s="40" t="s">
        <v>5</v>
      </c>
    </row>
    <row r="828" spans="1:7">
      <c r="A828" s="35">
        <v>44720</v>
      </c>
      <c r="B828" s="36">
        <v>0.58784560185185186</v>
      </c>
      <c r="C828" s="37" t="s">
        <v>23</v>
      </c>
      <c r="D828" s="34">
        <v>100</v>
      </c>
      <c r="E828" s="38">
        <v>161.72999999999999</v>
      </c>
      <c r="F828" s="39" t="s">
        <v>4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23</v>
      </c>
      <c r="D829" s="34">
        <v>100</v>
      </c>
      <c r="E829" s="38">
        <v>161.69</v>
      </c>
      <c r="F829" s="39" t="s">
        <v>4</v>
      </c>
      <c r="G829" s="40" t="s">
        <v>8</v>
      </c>
    </row>
    <row r="830" spans="1:7">
      <c r="A830" s="35">
        <v>44720</v>
      </c>
      <c r="B830" s="36">
        <v>0.58963125000000005</v>
      </c>
      <c r="C830" s="37" t="s">
        <v>23</v>
      </c>
      <c r="D830" s="34">
        <v>41</v>
      </c>
      <c r="E830" s="38">
        <v>161.68</v>
      </c>
      <c r="F830" s="39" t="s">
        <v>4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23</v>
      </c>
      <c r="D831" s="34">
        <v>59</v>
      </c>
      <c r="E831" s="38">
        <v>161.68</v>
      </c>
      <c r="F831" s="39" t="s">
        <v>4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23</v>
      </c>
      <c r="D832" s="34">
        <v>30</v>
      </c>
      <c r="E832" s="38">
        <v>161.59</v>
      </c>
      <c r="F832" s="39" t="s">
        <v>4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23</v>
      </c>
      <c r="D833" s="34">
        <v>70</v>
      </c>
      <c r="E833" s="38">
        <v>161.59</v>
      </c>
      <c r="F833" s="39" t="s">
        <v>4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23</v>
      </c>
      <c r="D834" s="34">
        <v>100</v>
      </c>
      <c r="E834" s="38">
        <v>161.59</v>
      </c>
      <c r="F834" s="39" t="s">
        <v>4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23</v>
      </c>
      <c r="D835" s="34">
        <v>2</v>
      </c>
      <c r="E835" s="38">
        <v>161.46</v>
      </c>
      <c r="F835" s="39" t="s">
        <v>4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23</v>
      </c>
      <c r="D836" s="34">
        <v>3</v>
      </c>
      <c r="E836" s="38">
        <v>161.75</v>
      </c>
      <c r="F836" s="39" t="s">
        <v>4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23</v>
      </c>
      <c r="D837" s="34">
        <v>97</v>
      </c>
      <c r="E837" s="38">
        <v>161.75</v>
      </c>
      <c r="F837" s="39" t="s">
        <v>4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23</v>
      </c>
      <c r="D838" s="34">
        <v>100</v>
      </c>
      <c r="E838" s="38">
        <v>161.75</v>
      </c>
      <c r="F838" s="39" t="s">
        <v>4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23</v>
      </c>
      <c r="D839" s="34">
        <v>45</v>
      </c>
      <c r="E839" s="38">
        <v>161.59</v>
      </c>
      <c r="F839" s="39" t="s">
        <v>4</v>
      </c>
      <c r="G839" s="40" t="s">
        <v>8</v>
      </c>
    </row>
    <row r="840" spans="1:7">
      <c r="A840" s="35">
        <v>44720</v>
      </c>
      <c r="B840" s="36">
        <v>0.59651412037037044</v>
      </c>
      <c r="C840" s="37" t="s">
        <v>23</v>
      </c>
      <c r="D840" s="34">
        <v>55</v>
      </c>
      <c r="E840" s="38">
        <v>161.59</v>
      </c>
      <c r="F840" s="39" t="s">
        <v>4</v>
      </c>
      <c r="G840" s="40" t="s">
        <v>8</v>
      </c>
    </row>
    <row r="841" spans="1:7">
      <c r="A841" s="35">
        <v>44720</v>
      </c>
      <c r="B841" s="36">
        <v>0.59956620370370373</v>
      </c>
      <c r="C841" s="37" t="s">
        <v>23</v>
      </c>
      <c r="D841" s="34">
        <v>6</v>
      </c>
      <c r="E841" s="38">
        <v>161.57</v>
      </c>
      <c r="F841" s="39" t="s">
        <v>4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23</v>
      </c>
      <c r="D842" s="34">
        <v>34</v>
      </c>
      <c r="E842" s="38">
        <v>161.57</v>
      </c>
      <c r="F842" s="39" t="s">
        <v>4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23</v>
      </c>
      <c r="D843" s="34">
        <v>60</v>
      </c>
      <c r="E843" s="38">
        <v>161.57</v>
      </c>
      <c r="F843" s="39" t="s">
        <v>4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23</v>
      </c>
      <c r="D844" s="34">
        <v>40</v>
      </c>
      <c r="E844" s="38">
        <v>161.51</v>
      </c>
      <c r="F844" s="39" t="s">
        <v>4</v>
      </c>
      <c r="G844" s="40" t="s">
        <v>6</v>
      </c>
    </row>
    <row r="845" spans="1:7">
      <c r="A845" s="35">
        <v>44720</v>
      </c>
      <c r="B845" s="36">
        <v>0.60065474537037034</v>
      </c>
      <c r="C845" s="37" t="s">
        <v>23</v>
      </c>
      <c r="D845" s="34">
        <v>60</v>
      </c>
      <c r="E845" s="38">
        <v>161.51</v>
      </c>
      <c r="F845" s="39" t="s">
        <v>4</v>
      </c>
      <c r="G845" s="40" t="s">
        <v>6</v>
      </c>
    </row>
    <row r="846" spans="1:7">
      <c r="A846" s="35">
        <v>44720</v>
      </c>
      <c r="B846" s="36">
        <v>0.60065474537037034</v>
      </c>
      <c r="C846" s="37" t="s">
        <v>23</v>
      </c>
      <c r="D846" s="34">
        <v>100</v>
      </c>
      <c r="E846" s="38">
        <v>161.49</v>
      </c>
      <c r="F846" s="39" t="s">
        <v>4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23</v>
      </c>
      <c r="D847" s="34">
        <v>100</v>
      </c>
      <c r="E847" s="38">
        <v>161.35</v>
      </c>
      <c r="F847" s="39" t="s">
        <v>4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23</v>
      </c>
      <c r="D848" s="34">
        <v>100</v>
      </c>
      <c r="E848" s="38">
        <v>161.36000000000001</v>
      </c>
      <c r="F848" s="39" t="s">
        <v>4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23</v>
      </c>
      <c r="D849" s="34">
        <v>5</v>
      </c>
      <c r="E849" s="38">
        <v>161.30000000000001</v>
      </c>
      <c r="F849" s="39" t="s">
        <v>4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23</v>
      </c>
      <c r="D850" s="34">
        <v>20</v>
      </c>
      <c r="E850" s="38">
        <v>161.30000000000001</v>
      </c>
      <c r="F850" s="39" t="s">
        <v>4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23</v>
      </c>
      <c r="D851" s="34">
        <v>75</v>
      </c>
      <c r="E851" s="38">
        <v>161.30000000000001</v>
      </c>
      <c r="F851" s="39" t="s">
        <v>4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23</v>
      </c>
      <c r="D852" s="34">
        <v>100</v>
      </c>
      <c r="E852" s="38">
        <v>161.30000000000001</v>
      </c>
      <c r="F852" s="39" t="s">
        <v>4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23</v>
      </c>
      <c r="D853" s="34">
        <v>12</v>
      </c>
      <c r="E853" s="38">
        <v>161.30000000000001</v>
      </c>
      <c r="F853" s="39" t="s">
        <v>4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23</v>
      </c>
      <c r="D854" s="34">
        <v>88</v>
      </c>
      <c r="E854" s="38">
        <v>161.30000000000001</v>
      </c>
      <c r="F854" s="39" t="s">
        <v>4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23</v>
      </c>
      <c r="D855" s="34">
        <v>100</v>
      </c>
      <c r="E855" s="38">
        <v>160.94</v>
      </c>
      <c r="F855" s="39" t="s">
        <v>4</v>
      </c>
      <c r="G855" s="40" t="s">
        <v>5</v>
      </c>
    </row>
    <row r="856" spans="1:7">
      <c r="A856" s="35">
        <v>44720</v>
      </c>
      <c r="B856" s="36">
        <v>0.6081829861111111</v>
      </c>
      <c r="C856" s="37" t="s">
        <v>23</v>
      </c>
      <c r="D856" s="34">
        <v>100</v>
      </c>
      <c r="E856" s="38">
        <v>160.63</v>
      </c>
      <c r="F856" s="39" t="s">
        <v>4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23</v>
      </c>
      <c r="D857" s="34">
        <v>100</v>
      </c>
      <c r="E857" s="38">
        <v>160.53</v>
      </c>
      <c r="F857" s="39" t="s">
        <v>4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23</v>
      </c>
      <c r="D858" s="34">
        <v>3</v>
      </c>
      <c r="E858" s="38">
        <v>160.80000000000001</v>
      </c>
      <c r="F858" s="39" t="s">
        <v>4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23</v>
      </c>
      <c r="D859" s="34">
        <v>12</v>
      </c>
      <c r="E859" s="38">
        <v>160.80000000000001</v>
      </c>
      <c r="F859" s="39" t="s">
        <v>4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23</v>
      </c>
      <c r="D860" s="34">
        <v>85</v>
      </c>
      <c r="E860" s="38">
        <v>160.80000000000001</v>
      </c>
      <c r="F860" s="39" t="s">
        <v>4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23</v>
      </c>
      <c r="D861" s="34">
        <v>30</v>
      </c>
      <c r="E861" s="38">
        <v>161.16</v>
      </c>
      <c r="F861" s="39" t="s">
        <v>4</v>
      </c>
      <c r="G861" s="40" t="s">
        <v>7</v>
      </c>
    </row>
    <row r="862" spans="1:7">
      <c r="A862" s="35">
        <v>44720</v>
      </c>
      <c r="B862" s="36">
        <v>0.61397546296296301</v>
      </c>
      <c r="C862" s="37" t="s">
        <v>23</v>
      </c>
      <c r="D862" s="34">
        <v>70</v>
      </c>
      <c r="E862" s="38">
        <v>161.16</v>
      </c>
      <c r="F862" s="39" t="s">
        <v>4</v>
      </c>
      <c r="G862" s="40" t="s">
        <v>7</v>
      </c>
    </row>
    <row r="863" spans="1:7">
      <c r="A863" s="35">
        <v>44720</v>
      </c>
      <c r="B863" s="36">
        <v>0.61713796296296297</v>
      </c>
      <c r="C863" s="37" t="s">
        <v>23</v>
      </c>
      <c r="D863" s="34">
        <v>9</v>
      </c>
      <c r="E863" s="38">
        <v>161.26</v>
      </c>
      <c r="F863" s="39" t="s">
        <v>4</v>
      </c>
      <c r="G863" s="40" t="s">
        <v>8</v>
      </c>
    </row>
    <row r="864" spans="1:7">
      <c r="A864" s="35">
        <v>44720</v>
      </c>
      <c r="B864" s="36">
        <v>0.61713796296296297</v>
      </c>
      <c r="C864" s="37" t="s">
        <v>23</v>
      </c>
      <c r="D864" s="34">
        <v>91</v>
      </c>
      <c r="E864" s="38">
        <v>161.26</v>
      </c>
      <c r="F864" s="39" t="s">
        <v>4</v>
      </c>
      <c r="G864" s="40" t="s">
        <v>8</v>
      </c>
    </row>
    <row r="865" spans="1:7">
      <c r="A865" s="35">
        <v>44720</v>
      </c>
      <c r="B865" s="36">
        <v>0.61827395833333332</v>
      </c>
      <c r="C865" s="37" t="s">
        <v>23</v>
      </c>
      <c r="D865" s="34">
        <v>11</v>
      </c>
      <c r="E865" s="38">
        <v>161.07</v>
      </c>
      <c r="F865" s="39" t="s">
        <v>4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23</v>
      </c>
      <c r="D866" s="34">
        <v>89</v>
      </c>
      <c r="E866" s="38">
        <v>161.07</v>
      </c>
      <c r="F866" s="39" t="s">
        <v>4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23</v>
      </c>
      <c r="D867" s="34">
        <v>100</v>
      </c>
      <c r="E867" s="38">
        <v>161.02000000000001</v>
      </c>
      <c r="F867" s="39" t="s">
        <v>4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23</v>
      </c>
      <c r="D868" s="34">
        <v>100</v>
      </c>
      <c r="E868" s="38">
        <v>161.02000000000001</v>
      </c>
      <c r="F868" s="39" t="s">
        <v>4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23</v>
      </c>
      <c r="D869" s="34">
        <v>100</v>
      </c>
      <c r="E869" s="38">
        <v>161.12</v>
      </c>
      <c r="F869" s="39" t="s">
        <v>4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23</v>
      </c>
      <c r="D870" s="34">
        <v>14</v>
      </c>
      <c r="E870" s="38">
        <v>160.99</v>
      </c>
      <c r="F870" s="39" t="s">
        <v>4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23</v>
      </c>
      <c r="D871" s="34">
        <v>86</v>
      </c>
      <c r="E871" s="38">
        <v>160.99</v>
      </c>
      <c r="F871" s="39" t="s">
        <v>4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23</v>
      </c>
      <c r="D872" s="34">
        <v>3</v>
      </c>
      <c r="E872" s="38">
        <v>161.1</v>
      </c>
      <c r="F872" s="39" t="s">
        <v>4</v>
      </c>
      <c r="G872" s="40" t="s">
        <v>6</v>
      </c>
    </row>
    <row r="873" spans="1:7">
      <c r="A873" s="35">
        <v>44720</v>
      </c>
      <c r="B873" s="36">
        <v>0.62571238425925935</v>
      </c>
      <c r="C873" s="37" t="s">
        <v>23</v>
      </c>
      <c r="D873" s="34">
        <v>54</v>
      </c>
      <c r="E873" s="38">
        <v>161.1</v>
      </c>
      <c r="F873" s="39" t="s">
        <v>4</v>
      </c>
      <c r="G873" s="40" t="s">
        <v>6</v>
      </c>
    </row>
    <row r="874" spans="1:7">
      <c r="A874" s="35">
        <v>44720</v>
      </c>
      <c r="B874" s="36">
        <v>0.62571238425925935</v>
      </c>
      <c r="C874" s="37" t="s">
        <v>23</v>
      </c>
      <c r="D874" s="34">
        <v>3</v>
      </c>
      <c r="E874" s="38">
        <v>161.1</v>
      </c>
      <c r="F874" s="39" t="s">
        <v>4</v>
      </c>
      <c r="G874" s="40" t="s">
        <v>6</v>
      </c>
    </row>
    <row r="875" spans="1:7">
      <c r="A875" s="35">
        <v>44720</v>
      </c>
      <c r="B875" s="36">
        <v>0.62571238425925935</v>
      </c>
      <c r="C875" s="37" t="s">
        <v>23</v>
      </c>
      <c r="D875" s="34">
        <v>40</v>
      </c>
      <c r="E875" s="38">
        <v>161.1</v>
      </c>
      <c r="F875" s="39" t="s">
        <v>4</v>
      </c>
      <c r="G875" s="40" t="s">
        <v>6</v>
      </c>
    </row>
    <row r="876" spans="1:7">
      <c r="A876" s="35">
        <v>44720</v>
      </c>
      <c r="B876" s="36">
        <v>0.627272337962963</v>
      </c>
      <c r="C876" s="37" t="s">
        <v>23</v>
      </c>
      <c r="D876" s="34">
        <v>4</v>
      </c>
      <c r="E876" s="38">
        <v>161.24</v>
      </c>
      <c r="F876" s="39" t="s">
        <v>4</v>
      </c>
      <c r="G876" s="40" t="s">
        <v>5</v>
      </c>
    </row>
    <row r="877" spans="1:7">
      <c r="A877" s="35">
        <v>44720</v>
      </c>
      <c r="B877" s="36">
        <v>0.627272337962963</v>
      </c>
      <c r="C877" s="37" t="s">
        <v>23</v>
      </c>
      <c r="D877" s="34">
        <v>13</v>
      </c>
      <c r="E877" s="38">
        <v>161.24</v>
      </c>
      <c r="F877" s="39" t="s">
        <v>4</v>
      </c>
      <c r="G877" s="40" t="s">
        <v>5</v>
      </c>
    </row>
    <row r="878" spans="1:7">
      <c r="A878" s="35">
        <v>44720</v>
      </c>
      <c r="B878" s="36">
        <v>0.627272337962963</v>
      </c>
      <c r="C878" s="37" t="s">
        <v>23</v>
      </c>
      <c r="D878" s="34">
        <v>83</v>
      </c>
      <c r="E878" s="38">
        <v>161.24</v>
      </c>
      <c r="F878" s="39" t="s">
        <v>4</v>
      </c>
      <c r="G878" s="40" t="s">
        <v>5</v>
      </c>
    </row>
    <row r="879" spans="1:7">
      <c r="A879" s="35">
        <v>44720</v>
      </c>
      <c r="B879" s="36">
        <v>0.627272337962963</v>
      </c>
      <c r="C879" s="37" t="s">
        <v>23</v>
      </c>
      <c r="D879" s="34">
        <v>100</v>
      </c>
      <c r="E879" s="38">
        <v>161.24</v>
      </c>
      <c r="F879" s="39" t="s">
        <v>4</v>
      </c>
      <c r="G879" s="40" t="s">
        <v>5</v>
      </c>
    </row>
    <row r="880" spans="1:7">
      <c r="A880" s="35">
        <v>44720</v>
      </c>
      <c r="B880" s="36">
        <v>0.62727523148148145</v>
      </c>
      <c r="C880" s="37" t="s">
        <v>23</v>
      </c>
      <c r="D880" s="34">
        <v>100</v>
      </c>
      <c r="E880" s="38">
        <v>161.19</v>
      </c>
      <c r="F880" s="39" t="s">
        <v>4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23</v>
      </c>
      <c r="D881" s="34">
        <v>100</v>
      </c>
      <c r="E881" s="38">
        <v>161.19</v>
      </c>
      <c r="F881" s="39" t="s">
        <v>4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23</v>
      </c>
      <c r="D882" s="34">
        <v>1</v>
      </c>
      <c r="E882" s="38">
        <v>161.03</v>
      </c>
      <c r="F882" s="39" t="s">
        <v>4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23</v>
      </c>
      <c r="D883" s="34">
        <v>3</v>
      </c>
      <c r="E883" s="38">
        <v>161.03</v>
      </c>
      <c r="F883" s="39" t="s">
        <v>4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23</v>
      </c>
      <c r="D884" s="34">
        <v>3</v>
      </c>
      <c r="E884" s="38">
        <v>161.03</v>
      </c>
      <c r="F884" s="39" t="s">
        <v>4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23</v>
      </c>
      <c r="D885" s="34">
        <v>96</v>
      </c>
      <c r="E885" s="38">
        <v>161.03</v>
      </c>
      <c r="F885" s="39" t="s">
        <v>4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23</v>
      </c>
      <c r="D886" s="34">
        <v>97</v>
      </c>
      <c r="E886" s="38">
        <v>161.03</v>
      </c>
      <c r="F886" s="39" t="s">
        <v>4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23</v>
      </c>
      <c r="D887" s="34">
        <v>100</v>
      </c>
      <c r="E887" s="38">
        <v>161.04</v>
      </c>
      <c r="F887" s="39" t="s">
        <v>4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23</v>
      </c>
      <c r="D888" s="34">
        <v>100</v>
      </c>
      <c r="E888" s="38">
        <v>161.03</v>
      </c>
      <c r="F888" s="39" t="s">
        <v>4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23</v>
      </c>
      <c r="D889" s="34">
        <v>3</v>
      </c>
      <c r="E889" s="38">
        <v>160.75</v>
      </c>
      <c r="F889" s="39" t="s">
        <v>4</v>
      </c>
      <c r="G889" s="40" t="s">
        <v>8</v>
      </c>
    </row>
    <row r="890" spans="1:7">
      <c r="A890" s="35">
        <v>44720</v>
      </c>
      <c r="B890" s="36">
        <v>0.62950902777777784</v>
      </c>
      <c r="C890" s="37" t="s">
        <v>23</v>
      </c>
      <c r="D890" s="34">
        <v>97</v>
      </c>
      <c r="E890" s="38">
        <v>160.75</v>
      </c>
      <c r="F890" s="39" t="s">
        <v>4</v>
      </c>
      <c r="G890" s="40" t="s">
        <v>8</v>
      </c>
    </row>
    <row r="891" spans="1:7">
      <c r="A891" s="35">
        <v>44720</v>
      </c>
      <c r="B891" s="36">
        <v>0.63471944444444439</v>
      </c>
      <c r="C891" s="37" t="s">
        <v>23</v>
      </c>
      <c r="D891" s="34">
        <v>43</v>
      </c>
      <c r="E891" s="38">
        <v>161.1</v>
      </c>
      <c r="F891" s="39" t="s">
        <v>4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23</v>
      </c>
      <c r="D892" s="34">
        <v>23</v>
      </c>
      <c r="E892" s="38">
        <v>161.1</v>
      </c>
      <c r="F892" s="39" t="s">
        <v>4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23</v>
      </c>
      <c r="D893" s="34">
        <v>2</v>
      </c>
      <c r="E893" s="38">
        <v>161.1</v>
      </c>
      <c r="F893" s="39" t="s">
        <v>4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23</v>
      </c>
      <c r="D894" s="34">
        <v>32</v>
      </c>
      <c r="E894" s="38">
        <v>161.1</v>
      </c>
      <c r="F894" s="39" t="s">
        <v>4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23</v>
      </c>
      <c r="D895" s="34">
        <v>20</v>
      </c>
      <c r="E895" s="38">
        <v>161.04</v>
      </c>
      <c r="F895" s="39" t="s">
        <v>4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23</v>
      </c>
      <c r="D896" s="34">
        <v>20</v>
      </c>
      <c r="E896" s="38">
        <v>161.04</v>
      </c>
      <c r="F896" s="39" t="s">
        <v>4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23</v>
      </c>
      <c r="D897" s="34">
        <v>20</v>
      </c>
      <c r="E897" s="38">
        <v>161.04</v>
      </c>
      <c r="F897" s="39" t="s">
        <v>4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23</v>
      </c>
      <c r="D898" s="34">
        <v>40</v>
      </c>
      <c r="E898" s="38">
        <v>161.04</v>
      </c>
      <c r="F898" s="39" t="s">
        <v>4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23</v>
      </c>
      <c r="D899" s="34">
        <v>4</v>
      </c>
      <c r="E899" s="38">
        <v>161.24</v>
      </c>
      <c r="F899" s="39" t="s">
        <v>4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23</v>
      </c>
      <c r="D900" s="34">
        <v>2</v>
      </c>
      <c r="E900" s="38">
        <v>161.24</v>
      </c>
      <c r="F900" s="39" t="s">
        <v>4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23</v>
      </c>
      <c r="D901" s="34">
        <v>35</v>
      </c>
      <c r="E901" s="38">
        <v>161.24</v>
      </c>
      <c r="F901" s="39" t="s">
        <v>4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23</v>
      </c>
      <c r="D902" s="34">
        <v>38</v>
      </c>
      <c r="E902" s="38">
        <v>161.24</v>
      </c>
      <c r="F902" s="39" t="s">
        <v>4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23</v>
      </c>
      <c r="D903" s="34">
        <v>62</v>
      </c>
      <c r="E903" s="38">
        <v>161.24</v>
      </c>
      <c r="F903" s="39" t="s">
        <v>4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23</v>
      </c>
      <c r="D904" s="34">
        <v>63</v>
      </c>
      <c r="E904" s="38">
        <v>161.24</v>
      </c>
      <c r="F904" s="39" t="s">
        <v>4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23</v>
      </c>
      <c r="D905" s="34">
        <v>4</v>
      </c>
      <c r="E905" s="38">
        <v>161.26</v>
      </c>
      <c r="F905" s="39" t="s">
        <v>4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23</v>
      </c>
      <c r="D906" s="34">
        <v>100</v>
      </c>
      <c r="E906" s="38">
        <v>161.26</v>
      </c>
      <c r="F906" s="39" t="s">
        <v>4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23</v>
      </c>
      <c r="D907" s="34">
        <v>100</v>
      </c>
      <c r="E907" s="38">
        <v>161.26</v>
      </c>
      <c r="F907" s="39" t="s">
        <v>4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23</v>
      </c>
      <c r="D908" s="34">
        <v>100</v>
      </c>
      <c r="E908" s="38">
        <v>161.26</v>
      </c>
      <c r="F908" s="39" t="s">
        <v>4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23</v>
      </c>
      <c r="D909" s="34">
        <v>7</v>
      </c>
      <c r="E909" s="38">
        <v>161.24</v>
      </c>
      <c r="F909" s="39" t="s">
        <v>4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23</v>
      </c>
      <c r="D910" s="34">
        <v>89</v>
      </c>
      <c r="E910" s="38">
        <v>161.24</v>
      </c>
      <c r="F910" s="39" t="s">
        <v>4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23</v>
      </c>
      <c r="D911" s="34">
        <v>7</v>
      </c>
      <c r="E911" s="38">
        <v>161.57</v>
      </c>
      <c r="F911" s="39" t="s">
        <v>4</v>
      </c>
      <c r="G911" s="40" t="s">
        <v>5</v>
      </c>
    </row>
    <row r="912" spans="1:7">
      <c r="A912" s="35">
        <v>44720</v>
      </c>
      <c r="B912" s="36">
        <v>0.64106041666666669</v>
      </c>
      <c r="C912" s="37" t="s">
        <v>23</v>
      </c>
      <c r="D912" s="34">
        <v>93</v>
      </c>
      <c r="E912" s="38">
        <v>161.57</v>
      </c>
      <c r="F912" s="39" t="s">
        <v>4</v>
      </c>
      <c r="G912" s="40" t="s">
        <v>5</v>
      </c>
    </row>
    <row r="913" spans="1:7">
      <c r="A913" s="35">
        <v>44720</v>
      </c>
      <c r="B913" s="36">
        <v>0.64106041666666669</v>
      </c>
      <c r="C913" s="37" t="s">
        <v>23</v>
      </c>
      <c r="D913" s="34">
        <v>100</v>
      </c>
      <c r="E913" s="38">
        <v>161.57</v>
      </c>
      <c r="F913" s="39" t="s">
        <v>4</v>
      </c>
      <c r="G913" s="40" t="s">
        <v>5</v>
      </c>
    </row>
    <row r="914" spans="1:7">
      <c r="A914" s="35">
        <v>44720</v>
      </c>
      <c r="B914" s="36">
        <v>0.6432899305555555</v>
      </c>
      <c r="C914" s="37" t="s">
        <v>23</v>
      </c>
      <c r="D914" s="34">
        <v>5</v>
      </c>
      <c r="E914" s="38">
        <v>161.77000000000001</v>
      </c>
      <c r="F914" s="39" t="s">
        <v>4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23</v>
      </c>
      <c r="D915" s="34">
        <v>36</v>
      </c>
      <c r="E915" s="38">
        <v>161.77000000000001</v>
      </c>
      <c r="F915" s="39" t="s">
        <v>4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23</v>
      </c>
      <c r="D916" s="34">
        <v>37</v>
      </c>
      <c r="E916" s="38">
        <v>161.77000000000001</v>
      </c>
      <c r="F916" s="39" t="s">
        <v>4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23</v>
      </c>
      <c r="D917" s="34">
        <v>59</v>
      </c>
      <c r="E917" s="38">
        <v>161.77000000000001</v>
      </c>
      <c r="F917" s="39" t="s">
        <v>4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23</v>
      </c>
      <c r="D918" s="34">
        <v>4</v>
      </c>
      <c r="E918" s="38">
        <v>161.77000000000001</v>
      </c>
      <c r="F918" s="39" t="s">
        <v>4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23</v>
      </c>
      <c r="D919" s="34">
        <v>4</v>
      </c>
      <c r="E919" s="38">
        <v>161.77000000000001</v>
      </c>
      <c r="F919" s="39" t="s">
        <v>4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23</v>
      </c>
      <c r="D920" s="34">
        <v>96</v>
      </c>
      <c r="E920" s="38">
        <v>161.77000000000001</v>
      </c>
      <c r="F920" s="39" t="s">
        <v>4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23</v>
      </c>
      <c r="D921" s="34">
        <v>96</v>
      </c>
      <c r="E921" s="38">
        <v>161.77000000000001</v>
      </c>
      <c r="F921" s="39" t="s">
        <v>4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23</v>
      </c>
      <c r="D922" s="34">
        <v>9</v>
      </c>
      <c r="E922" s="38">
        <v>161.72</v>
      </c>
      <c r="F922" s="39" t="s">
        <v>4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23</v>
      </c>
      <c r="D923" s="34">
        <v>25</v>
      </c>
      <c r="E923" s="38">
        <v>161.72</v>
      </c>
      <c r="F923" s="39" t="s">
        <v>4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23</v>
      </c>
      <c r="D924" s="34">
        <v>36</v>
      </c>
      <c r="E924" s="38">
        <v>161.72</v>
      </c>
      <c r="F924" s="39" t="s">
        <v>4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23</v>
      </c>
      <c r="D925" s="34">
        <v>64</v>
      </c>
      <c r="E925" s="38">
        <v>161.72</v>
      </c>
      <c r="F925" s="39" t="s">
        <v>4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23</v>
      </c>
      <c r="D926" s="34">
        <v>75</v>
      </c>
      <c r="E926" s="38">
        <v>161.72</v>
      </c>
      <c r="F926" s="39" t="s">
        <v>4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23</v>
      </c>
      <c r="D927" s="34">
        <v>91</v>
      </c>
      <c r="E927" s="38">
        <v>161.72</v>
      </c>
      <c r="F927" s="39" t="s">
        <v>4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23</v>
      </c>
      <c r="D928" s="34">
        <v>2</v>
      </c>
      <c r="E928" s="38">
        <v>161.61000000000001</v>
      </c>
      <c r="F928" s="39" t="s">
        <v>4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23</v>
      </c>
      <c r="D929" s="34">
        <v>5</v>
      </c>
      <c r="E929" s="38">
        <v>161.61000000000001</v>
      </c>
      <c r="F929" s="39" t="s">
        <v>4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23</v>
      </c>
      <c r="D930" s="34">
        <v>18</v>
      </c>
      <c r="E930" s="38">
        <v>161.61000000000001</v>
      </c>
      <c r="F930" s="39" t="s">
        <v>4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23</v>
      </c>
      <c r="D931" s="34">
        <v>37</v>
      </c>
      <c r="E931" s="38">
        <v>161.61000000000001</v>
      </c>
      <c r="F931" s="39" t="s">
        <v>4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23</v>
      </c>
      <c r="D932" s="34">
        <v>38</v>
      </c>
      <c r="E932" s="38">
        <v>161.61000000000001</v>
      </c>
      <c r="F932" s="39" t="s">
        <v>4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23</v>
      </c>
      <c r="D933" s="34">
        <v>15</v>
      </c>
      <c r="E933" s="38">
        <v>161.72999999999999</v>
      </c>
      <c r="F933" s="39" t="s">
        <v>4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23</v>
      </c>
      <c r="D934" s="34">
        <v>16</v>
      </c>
      <c r="E934" s="38">
        <v>161.72999999999999</v>
      </c>
      <c r="F934" s="39" t="s">
        <v>4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23</v>
      </c>
      <c r="D935" s="34">
        <v>60</v>
      </c>
      <c r="E935" s="38">
        <v>161.72999999999999</v>
      </c>
      <c r="F935" s="39" t="s">
        <v>4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23</v>
      </c>
      <c r="D936" s="34">
        <v>109</v>
      </c>
      <c r="E936" s="38">
        <v>161.72999999999999</v>
      </c>
      <c r="F936" s="39" t="s">
        <v>4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23</v>
      </c>
      <c r="D937" s="34">
        <v>100</v>
      </c>
      <c r="E937" s="38">
        <v>161.72999999999999</v>
      </c>
      <c r="F937" s="39" t="s">
        <v>4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23</v>
      </c>
      <c r="D938" s="34">
        <v>6</v>
      </c>
      <c r="E938" s="38">
        <v>161.72999999999999</v>
      </c>
      <c r="F938" s="39" t="s">
        <v>4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23</v>
      </c>
      <c r="D939" s="34">
        <v>8</v>
      </c>
      <c r="E939" s="38">
        <v>161.72999999999999</v>
      </c>
      <c r="F939" s="39" t="s">
        <v>4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23</v>
      </c>
      <c r="D940" s="34">
        <v>10</v>
      </c>
      <c r="E940" s="38">
        <v>161.72999999999999</v>
      </c>
      <c r="F940" s="39" t="s">
        <v>4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23</v>
      </c>
      <c r="D941" s="34">
        <v>20</v>
      </c>
      <c r="E941" s="38">
        <v>161.72999999999999</v>
      </c>
      <c r="F941" s="39" t="s">
        <v>4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23</v>
      </c>
      <c r="D942" s="34">
        <v>20</v>
      </c>
      <c r="E942" s="38">
        <v>161.72999999999999</v>
      </c>
      <c r="F942" s="39" t="s">
        <v>4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23</v>
      </c>
      <c r="D943" s="34">
        <v>20</v>
      </c>
      <c r="E943" s="38">
        <v>161.72999999999999</v>
      </c>
      <c r="F943" s="39" t="s">
        <v>4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23</v>
      </c>
      <c r="D944" s="34">
        <v>22</v>
      </c>
      <c r="E944" s="38">
        <v>161.72999999999999</v>
      </c>
      <c r="F944" s="39" t="s">
        <v>4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23</v>
      </c>
      <c r="D945" s="34">
        <v>28</v>
      </c>
      <c r="E945" s="38">
        <v>161.72999999999999</v>
      </c>
      <c r="F945" s="39" t="s">
        <v>4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23</v>
      </c>
      <c r="D946" s="34">
        <v>30</v>
      </c>
      <c r="E946" s="38">
        <v>161.72999999999999</v>
      </c>
      <c r="F946" s="39" t="s">
        <v>4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23</v>
      </c>
      <c r="D947" s="34">
        <v>52</v>
      </c>
      <c r="E947" s="38">
        <v>161.72999999999999</v>
      </c>
      <c r="F947" s="39" t="s">
        <v>4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23</v>
      </c>
      <c r="D948" s="34">
        <v>84</v>
      </c>
      <c r="E948" s="38">
        <v>161.72999999999999</v>
      </c>
      <c r="F948" s="39" t="s">
        <v>4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23</v>
      </c>
      <c r="D949" s="34">
        <v>25</v>
      </c>
      <c r="E949" s="38">
        <v>161.5</v>
      </c>
      <c r="F949" s="39" t="s">
        <v>4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23</v>
      </c>
      <c r="D950" s="34">
        <v>75</v>
      </c>
      <c r="E950" s="38">
        <v>161.5</v>
      </c>
      <c r="F950" s="39" t="s">
        <v>4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23</v>
      </c>
      <c r="D951" s="34">
        <v>100</v>
      </c>
      <c r="E951" s="38">
        <v>162.01</v>
      </c>
      <c r="F951" s="39" t="s">
        <v>4</v>
      </c>
      <c r="G951" s="40" t="s">
        <v>6</v>
      </c>
    </row>
    <row r="952" spans="1:7">
      <c r="A952" s="35">
        <v>44720</v>
      </c>
      <c r="B952" s="36">
        <v>0.65001238425925933</v>
      </c>
      <c r="C952" s="37" t="s">
        <v>23</v>
      </c>
      <c r="D952" s="34">
        <v>90</v>
      </c>
      <c r="E952" s="38">
        <v>161.97</v>
      </c>
      <c r="F952" s="39" t="s">
        <v>4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23</v>
      </c>
      <c r="D953" s="34">
        <v>10</v>
      </c>
      <c r="E953" s="38">
        <v>161.97</v>
      </c>
      <c r="F953" s="39" t="s">
        <v>4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23</v>
      </c>
      <c r="D954" s="34">
        <v>41</v>
      </c>
      <c r="E954" s="38">
        <v>161.93</v>
      </c>
      <c r="F954" s="39" t="s">
        <v>4</v>
      </c>
      <c r="G954" s="40" t="s">
        <v>5</v>
      </c>
    </row>
    <row r="955" spans="1:7">
      <c r="A955" s="35">
        <v>44720</v>
      </c>
      <c r="B955" s="36">
        <v>0.65005034722222221</v>
      </c>
      <c r="C955" s="37" t="s">
        <v>23</v>
      </c>
      <c r="D955" s="34">
        <v>59</v>
      </c>
      <c r="E955" s="38">
        <v>161.93</v>
      </c>
      <c r="F955" s="39" t="s">
        <v>4</v>
      </c>
      <c r="G955" s="40" t="s">
        <v>5</v>
      </c>
    </row>
    <row r="956" spans="1:7">
      <c r="A956" s="35">
        <v>44720</v>
      </c>
      <c r="B956" s="36">
        <v>0.65005034722222221</v>
      </c>
      <c r="C956" s="37" t="s">
        <v>23</v>
      </c>
      <c r="D956" s="34">
        <v>100</v>
      </c>
      <c r="E956" s="38">
        <v>161.93</v>
      </c>
      <c r="F956" s="39" t="s">
        <v>4</v>
      </c>
      <c r="G956" s="40" t="s">
        <v>5</v>
      </c>
    </row>
    <row r="957" spans="1:7">
      <c r="A957" s="35">
        <v>44720</v>
      </c>
      <c r="B957" s="36">
        <v>0.65089560185185191</v>
      </c>
      <c r="C957" s="37" t="s">
        <v>23</v>
      </c>
      <c r="D957" s="34">
        <v>100</v>
      </c>
      <c r="E957" s="38">
        <v>162.01</v>
      </c>
      <c r="F957" s="39" t="s">
        <v>4</v>
      </c>
      <c r="G957" s="40" t="s">
        <v>5</v>
      </c>
    </row>
    <row r="958" spans="1:7">
      <c r="A958" s="35">
        <v>44720</v>
      </c>
      <c r="B958" s="36">
        <v>0.65123668981481486</v>
      </c>
      <c r="C958" s="37" t="s">
        <v>23</v>
      </c>
      <c r="D958" s="34">
        <v>7</v>
      </c>
      <c r="E958" s="38">
        <v>161.91999999999999</v>
      </c>
      <c r="F958" s="39" t="s">
        <v>4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23</v>
      </c>
      <c r="D959" s="34">
        <v>100</v>
      </c>
      <c r="E959" s="38">
        <v>161.91999999999999</v>
      </c>
      <c r="F959" s="39" t="s">
        <v>4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23</v>
      </c>
      <c r="D960" s="34">
        <v>100</v>
      </c>
      <c r="E960" s="38">
        <v>161.91999999999999</v>
      </c>
      <c r="F960" s="39" t="s">
        <v>4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23</v>
      </c>
      <c r="D961" s="34">
        <v>1</v>
      </c>
      <c r="E961" s="38">
        <v>161.91999999999999</v>
      </c>
      <c r="F961" s="39" t="s">
        <v>4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23</v>
      </c>
      <c r="D962" s="34">
        <v>1</v>
      </c>
      <c r="E962" s="38">
        <v>161.91999999999999</v>
      </c>
      <c r="F962" s="39" t="s">
        <v>4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23</v>
      </c>
      <c r="D963" s="34">
        <v>8</v>
      </c>
      <c r="E963" s="38">
        <v>161.91999999999999</v>
      </c>
      <c r="F963" s="39" t="s">
        <v>4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23</v>
      </c>
      <c r="D964" s="34">
        <v>92</v>
      </c>
      <c r="E964" s="38">
        <v>161.91999999999999</v>
      </c>
      <c r="F964" s="39" t="s">
        <v>4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23</v>
      </c>
      <c r="D965" s="34">
        <v>91</v>
      </c>
      <c r="E965" s="38">
        <v>161.91999999999999</v>
      </c>
      <c r="F965" s="39" t="s">
        <v>4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23</v>
      </c>
      <c r="D966" s="34">
        <v>26</v>
      </c>
      <c r="E966" s="38">
        <v>161.71</v>
      </c>
      <c r="F966" s="39" t="s">
        <v>4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23</v>
      </c>
      <c r="D967" s="34">
        <v>79</v>
      </c>
      <c r="E967" s="38">
        <v>161.71</v>
      </c>
      <c r="F967" s="39" t="s">
        <v>4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23</v>
      </c>
      <c r="D968" s="34">
        <v>2</v>
      </c>
      <c r="E968" s="38">
        <v>161.71</v>
      </c>
      <c r="F968" s="39" t="s">
        <v>4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23</v>
      </c>
      <c r="D969" s="34">
        <v>21</v>
      </c>
      <c r="E969" s="38">
        <v>161.71</v>
      </c>
      <c r="F969" s="39" t="s">
        <v>4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23</v>
      </c>
      <c r="D970" s="34">
        <v>74</v>
      </c>
      <c r="E970" s="38">
        <v>161.71</v>
      </c>
      <c r="F970" s="39" t="s">
        <v>4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23</v>
      </c>
      <c r="D971" s="34">
        <v>74</v>
      </c>
      <c r="E971" s="38">
        <v>161.71</v>
      </c>
      <c r="F971" s="39" t="s">
        <v>4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23</v>
      </c>
      <c r="D972" s="34">
        <v>126</v>
      </c>
      <c r="E972" s="38">
        <v>161.71</v>
      </c>
      <c r="F972" s="39" t="s">
        <v>4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23</v>
      </c>
      <c r="D973" s="34">
        <v>98</v>
      </c>
      <c r="E973" s="38">
        <v>161.71</v>
      </c>
      <c r="F973" s="39" t="s">
        <v>4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23</v>
      </c>
      <c r="D974" s="34">
        <v>28</v>
      </c>
      <c r="E974" s="38">
        <v>162.06</v>
      </c>
      <c r="F974" s="39" t="s">
        <v>4</v>
      </c>
      <c r="G974" s="40" t="s">
        <v>6</v>
      </c>
    </row>
    <row r="975" spans="1:7">
      <c r="A975" s="35">
        <v>44720</v>
      </c>
      <c r="B975" s="36">
        <v>0.6564144675925927</v>
      </c>
      <c r="C975" s="37" t="s">
        <v>23</v>
      </c>
      <c r="D975" s="34">
        <v>72</v>
      </c>
      <c r="E975" s="38">
        <v>162.06</v>
      </c>
      <c r="F975" s="39" t="s">
        <v>4</v>
      </c>
      <c r="G975" s="40" t="s">
        <v>6</v>
      </c>
    </row>
    <row r="976" spans="1:7">
      <c r="A976" s="35">
        <v>44720</v>
      </c>
      <c r="B976" s="36">
        <v>0.65641782407407412</v>
      </c>
      <c r="C976" s="37" t="s">
        <v>23</v>
      </c>
      <c r="D976" s="34">
        <v>6</v>
      </c>
      <c r="E976" s="38">
        <v>161.99</v>
      </c>
      <c r="F976" s="39" t="s">
        <v>4</v>
      </c>
      <c r="G976" s="40" t="s">
        <v>8</v>
      </c>
    </row>
    <row r="977" spans="1:7">
      <c r="A977" s="35">
        <v>44720</v>
      </c>
      <c r="B977" s="36">
        <v>0.65641782407407412</v>
      </c>
      <c r="C977" s="37" t="s">
        <v>23</v>
      </c>
      <c r="D977" s="34">
        <v>17</v>
      </c>
      <c r="E977" s="38">
        <v>162</v>
      </c>
      <c r="F977" s="39" t="s">
        <v>4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23</v>
      </c>
      <c r="D978" s="34">
        <v>25</v>
      </c>
      <c r="E978" s="38">
        <v>162.01</v>
      </c>
      <c r="F978" s="39" t="s">
        <v>4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23</v>
      </c>
      <c r="D979" s="34">
        <v>75</v>
      </c>
      <c r="E979" s="38">
        <v>162.01</v>
      </c>
      <c r="F979" s="39" t="s">
        <v>4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23</v>
      </c>
      <c r="D980" s="34">
        <v>100</v>
      </c>
      <c r="E980" s="38">
        <v>162</v>
      </c>
      <c r="F980" s="39" t="s">
        <v>4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23</v>
      </c>
      <c r="D981" s="34">
        <v>37</v>
      </c>
      <c r="E981" s="38">
        <v>162</v>
      </c>
      <c r="F981" s="39" t="s">
        <v>4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23</v>
      </c>
      <c r="D982" s="34">
        <v>28</v>
      </c>
      <c r="E982" s="38">
        <v>162</v>
      </c>
      <c r="F982" s="39" t="s">
        <v>4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23</v>
      </c>
      <c r="D983" s="34">
        <v>100</v>
      </c>
      <c r="E983" s="38">
        <v>162</v>
      </c>
      <c r="F983" s="39" t="s">
        <v>4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23</v>
      </c>
      <c r="D984" s="34">
        <v>33</v>
      </c>
      <c r="E984" s="38">
        <v>161.9</v>
      </c>
      <c r="F984" s="39" t="s">
        <v>4</v>
      </c>
      <c r="G984" s="40" t="s">
        <v>6</v>
      </c>
    </row>
    <row r="985" spans="1:7">
      <c r="A985" s="35">
        <v>44720</v>
      </c>
      <c r="B985" s="36">
        <v>0.6570273148148148</v>
      </c>
      <c r="C985" s="37" t="s">
        <v>23</v>
      </c>
      <c r="D985" s="34">
        <v>15</v>
      </c>
      <c r="E985" s="38">
        <v>161.91</v>
      </c>
      <c r="F985" s="39" t="s">
        <v>4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23</v>
      </c>
      <c r="D986" s="34">
        <v>15</v>
      </c>
      <c r="E986" s="38">
        <v>161.91</v>
      </c>
      <c r="F986" s="39" t="s">
        <v>4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23</v>
      </c>
      <c r="D987" s="34">
        <v>78</v>
      </c>
      <c r="E987" s="38">
        <v>161.91</v>
      </c>
      <c r="F987" s="39" t="s">
        <v>4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23</v>
      </c>
      <c r="D988" s="34">
        <v>85</v>
      </c>
      <c r="E988" s="38">
        <v>161.91</v>
      </c>
      <c r="F988" s="39" t="s">
        <v>4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23</v>
      </c>
      <c r="D989" s="34">
        <v>7</v>
      </c>
      <c r="E989" s="38">
        <v>161.91</v>
      </c>
      <c r="F989" s="39" t="s">
        <v>4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23</v>
      </c>
      <c r="D990" s="34">
        <v>93</v>
      </c>
      <c r="E990" s="38">
        <v>161.91</v>
      </c>
      <c r="F990" s="39" t="s">
        <v>4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23</v>
      </c>
      <c r="D991" s="34">
        <v>100</v>
      </c>
      <c r="E991" s="38">
        <v>161.72</v>
      </c>
      <c r="F991" s="39" t="s">
        <v>4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23</v>
      </c>
      <c r="D992" s="34">
        <v>268</v>
      </c>
      <c r="E992" s="38">
        <v>161.72</v>
      </c>
      <c r="F992" s="39" t="s">
        <v>4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44719</v>
      </c>
      <c r="B5" s="36">
        <v>0.39629664351851857</v>
      </c>
      <c r="C5" s="37" t="s">
        <v>23</v>
      </c>
      <c r="D5" s="34">
        <v>100</v>
      </c>
      <c r="E5" s="38">
        <v>157.32</v>
      </c>
      <c r="F5" s="39" t="s">
        <v>4</v>
      </c>
      <c r="G5" s="40" t="s">
        <v>8</v>
      </c>
    </row>
    <row r="6" spans="1:7" ht="11.25" customHeight="1">
      <c r="A6" s="35">
        <v>44719</v>
      </c>
      <c r="B6" s="36">
        <v>0.39629664351851857</v>
      </c>
      <c r="C6" s="37" t="s">
        <v>23</v>
      </c>
      <c r="D6" s="34">
        <v>20</v>
      </c>
      <c r="E6" s="38">
        <v>157.30000000000001</v>
      </c>
      <c r="F6" s="39" t="s">
        <v>4</v>
      </c>
      <c r="G6" s="40" t="s">
        <v>6</v>
      </c>
    </row>
    <row r="7" spans="1:7" ht="12" customHeight="1">
      <c r="A7" s="35">
        <v>44719</v>
      </c>
      <c r="B7" s="36">
        <v>0.39629664351851857</v>
      </c>
      <c r="C7" s="37" t="s">
        <v>23</v>
      </c>
      <c r="D7" s="34">
        <v>20</v>
      </c>
      <c r="E7" s="38">
        <v>157.30000000000001</v>
      </c>
      <c r="F7" s="39" t="s">
        <v>4</v>
      </c>
      <c r="G7" s="40" t="s">
        <v>6</v>
      </c>
    </row>
    <row r="8" spans="1:7">
      <c r="A8" s="35">
        <v>44719</v>
      </c>
      <c r="B8" s="36">
        <v>0.39629664351851857</v>
      </c>
      <c r="C8" s="37" t="s">
        <v>23</v>
      </c>
      <c r="D8" s="34">
        <v>20</v>
      </c>
      <c r="E8" s="38">
        <v>157.30000000000001</v>
      </c>
      <c r="F8" s="39" t="s">
        <v>4</v>
      </c>
      <c r="G8" s="40" t="s">
        <v>6</v>
      </c>
    </row>
    <row r="9" spans="1:7">
      <c r="A9" s="35">
        <v>44719</v>
      </c>
      <c r="B9" s="36">
        <v>0.39629664351851857</v>
      </c>
      <c r="C9" s="37" t="s">
        <v>23</v>
      </c>
      <c r="D9" s="34">
        <v>50</v>
      </c>
      <c r="E9" s="38">
        <v>157.30000000000001</v>
      </c>
      <c r="F9" s="39" t="s">
        <v>4</v>
      </c>
      <c r="G9" s="40" t="s">
        <v>6</v>
      </c>
    </row>
    <row r="10" spans="1:7">
      <c r="A10" s="35">
        <v>44719</v>
      </c>
      <c r="B10" s="36">
        <v>0.39629664351851857</v>
      </c>
      <c r="C10" s="37" t="s">
        <v>23</v>
      </c>
      <c r="D10" s="34">
        <v>80</v>
      </c>
      <c r="E10" s="38">
        <v>157.30000000000001</v>
      </c>
      <c r="F10" s="39" t="s">
        <v>4</v>
      </c>
      <c r="G10" s="40" t="s">
        <v>6</v>
      </c>
    </row>
    <row r="11" spans="1:7">
      <c r="A11" s="35">
        <v>44719</v>
      </c>
      <c r="B11" s="36">
        <v>0.39629664351851857</v>
      </c>
      <c r="C11" s="37" t="s">
        <v>23</v>
      </c>
      <c r="D11" s="34">
        <v>4</v>
      </c>
      <c r="E11" s="38">
        <v>157.31</v>
      </c>
      <c r="F11" s="39" t="s">
        <v>4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23</v>
      </c>
      <c r="D12" s="34">
        <v>10</v>
      </c>
      <c r="E12" s="38">
        <v>157.31</v>
      </c>
      <c r="F12" s="39" t="s">
        <v>4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23</v>
      </c>
      <c r="D13" s="34">
        <v>16</v>
      </c>
      <c r="E13" s="38">
        <v>157.31</v>
      </c>
      <c r="F13" s="39" t="s">
        <v>4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23</v>
      </c>
      <c r="D14" s="34">
        <v>20</v>
      </c>
      <c r="E14" s="38">
        <v>157.31</v>
      </c>
      <c r="F14" s="39" t="s">
        <v>4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23</v>
      </c>
      <c r="D15" s="34">
        <v>20</v>
      </c>
      <c r="E15" s="38">
        <v>157.31</v>
      </c>
      <c r="F15" s="39" t="s">
        <v>4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23</v>
      </c>
      <c r="D16" s="34">
        <v>30</v>
      </c>
      <c r="E16" s="38">
        <v>157.31</v>
      </c>
      <c r="F16" s="39" t="s">
        <v>4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23</v>
      </c>
      <c r="D17" s="34">
        <v>10</v>
      </c>
      <c r="E17" s="38">
        <v>157.29</v>
      </c>
      <c r="F17" s="39" t="s">
        <v>4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23</v>
      </c>
      <c r="D18" s="34">
        <v>40</v>
      </c>
      <c r="E18" s="38">
        <v>157.29</v>
      </c>
      <c r="F18" s="39" t="s">
        <v>4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23</v>
      </c>
      <c r="D19" s="34">
        <v>46</v>
      </c>
      <c r="E19" s="38">
        <v>157.29</v>
      </c>
      <c r="F19" s="39" t="s">
        <v>4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23</v>
      </c>
      <c r="D20" s="34">
        <v>10</v>
      </c>
      <c r="E20" s="38">
        <v>157.30000000000001</v>
      </c>
      <c r="F20" s="39" t="s">
        <v>4</v>
      </c>
      <c r="G20" s="40" t="s">
        <v>6</v>
      </c>
    </row>
    <row r="21" spans="1:7">
      <c r="A21" s="35">
        <v>44719</v>
      </c>
      <c r="B21" s="36">
        <v>0.3971844907407408</v>
      </c>
      <c r="C21" s="37" t="s">
        <v>23</v>
      </c>
      <c r="D21" s="34">
        <v>100</v>
      </c>
      <c r="E21" s="38">
        <v>157.28</v>
      </c>
      <c r="F21" s="39" t="s">
        <v>4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23</v>
      </c>
      <c r="D22" s="34">
        <v>4</v>
      </c>
      <c r="E22" s="38">
        <v>157.29</v>
      </c>
      <c r="F22" s="39" t="s">
        <v>4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23</v>
      </c>
      <c r="D23" s="34">
        <v>100</v>
      </c>
      <c r="E23" s="38">
        <v>157.29</v>
      </c>
      <c r="F23" s="39" t="s">
        <v>4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23</v>
      </c>
      <c r="D24" s="34">
        <v>100</v>
      </c>
      <c r="E24" s="38">
        <v>157.28</v>
      </c>
      <c r="F24" s="39" t="s">
        <v>4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23</v>
      </c>
      <c r="D25" s="34">
        <v>100</v>
      </c>
      <c r="E25" s="38">
        <v>157.28</v>
      </c>
      <c r="F25" s="39" t="s">
        <v>4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23</v>
      </c>
      <c r="D26" s="34">
        <v>100</v>
      </c>
      <c r="E26" s="38">
        <v>157.27000000000001</v>
      </c>
      <c r="F26" s="39" t="s">
        <v>4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23</v>
      </c>
      <c r="D27" s="34">
        <v>100</v>
      </c>
      <c r="E27" s="38">
        <v>158.9</v>
      </c>
      <c r="F27" s="39" t="s">
        <v>4</v>
      </c>
      <c r="G27" s="40" t="s">
        <v>5</v>
      </c>
    </row>
    <row r="28" spans="1:7">
      <c r="A28" s="35">
        <v>44719</v>
      </c>
      <c r="B28" s="36">
        <v>0.40153310185185187</v>
      </c>
      <c r="C28" s="37" t="s">
        <v>23</v>
      </c>
      <c r="D28" s="34">
        <v>100</v>
      </c>
      <c r="E28" s="38">
        <v>159.75</v>
      </c>
      <c r="F28" s="39" t="s">
        <v>4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23</v>
      </c>
      <c r="D29" s="34">
        <v>16</v>
      </c>
      <c r="E29" s="38">
        <v>159.75</v>
      </c>
      <c r="F29" s="39" t="s">
        <v>4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23</v>
      </c>
      <c r="D30" s="34">
        <v>40</v>
      </c>
      <c r="E30" s="38">
        <v>159.75</v>
      </c>
      <c r="F30" s="39" t="s">
        <v>4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23</v>
      </c>
      <c r="D31" s="34">
        <v>40</v>
      </c>
      <c r="E31" s="38">
        <v>159.75</v>
      </c>
      <c r="F31" s="39" t="s">
        <v>4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23</v>
      </c>
      <c r="D32" s="34">
        <v>60</v>
      </c>
      <c r="E32" s="38">
        <v>159.75</v>
      </c>
      <c r="F32" s="39" t="s">
        <v>4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23</v>
      </c>
      <c r="D33" s="34">
        <v>100</v>
      </c>
      <c r="E33" s="38">
        <v>159.76</v>
      </c>
      <c r="F33" s="39" t="s">
        <v>4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23</v>
      </c>
      <c r="D34" s="34">
        <v>100</v>
      </c>
      <c r="E34" s="38">
        <v>159.77000000000001</v>
      </c>
      <c r="F34" s="39" t="s">
        <v>4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23</v>
      </c>
      <c r="D35" s="34">
        <v>44</v>
      </c>
      <c r="E35" s="38">
        <v>159.75</v>
      </c>
      <c r="F35" s="39" t="s">
        <v>4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23</v>
      </c>
      <c r="D36" s="34">
        <v>30</v>
      </c>
      <c r="E36" s="38">
        <v>160.6</v>
      </c>
      <c r="F36" s="39" t="s">
        <v>4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23</v>
      </c>
      <c r="D37" s="34">
        <v>70</v>
      </c>
      <c r="E37" s="38">
        <v>160.6</v>
      </c>
      <c r="F37" s="39" t="s">
        <v>4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23</v>
      </c>
      <c r="D38" s="34">
        <v>100</v>
      </c>
      <c r="E38" s="38">
        <v>160.88999999999999</v>
      </c>
      <c r="F38" s="39" t="s">
        <v>4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23</v>
      </c>
      <c r="D39" s="34">
        <v>45</v>
      </c>
      <c r="E39" s="38">
        <v>160.88999999999999</v>
      </c>
      <c r="F39" s="39" t="s">
        <v>4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23</v>
      </c>
      <c r="D40" s="34">
        <v>45</v>
      </c>
      <c r="E40" s="38">
        <v>160.88999999999999</v>
      </c>
      <c r="F40" s="39" t="s">
        <v>4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23</v>
      </c>
      <c r="D41" s="34">
        <v>55</v>
      </c>
      <c r="E41" s="38">
        <v>160.88999999999999</v>
      </c>
      <c r="F41" s="39" t="s">
        <v>4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23</v>
      </c>
      <c r="D42" s="34">
        <v>55</v>
      </c>
      <c r="E42" s="38">
        <v>160.88999999999999</v>
      </c>
      <c r="F42" s="39" t="s">
        <v>4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23</v>
      </c>
      <c r="D43" s="34">
        <v>40</v>
      </c>
      <c r="E43" s="38">
        <v>160.87</v>
      </c>
      <c r="F43" s="39" t="s">
        <v>4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23</v>
      </c>
      <c r="D44" s="34">
        <v>60</v>
      </c>
      <c r="E44" s="38">
        <v>160.87</v>
      </c>
      <c r="F44" s="39" t="s">
        <v>4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23</v>
      </c>
      <c r="D45" s="34">
        <v>80</v>
      </c>
      <c r="E45" s="38">
        <v>160.87</v>
      </c>
      <c r="F45" s="39" t="s">
        <v>4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23</v>
      </c>
      <c r="D46" s="34">
        <v>20</v>
      </c>
      <c r="E46" s="38">
        <v>160.87</v>
      </c>
      <c r="F46" s="39" t="s">
        <v>4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23</v>
      </c>
      <c r="D47" s="34">
        <v>50</v>
      </c>
      <c r="E47" s="38">
        <v>160.87</v>
      </c>
      <c r="F47" s="39" t="s">
        <v>4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23</v>
      </c>
      <c r="D48" s="34">
        <v>50</v>
      </c>
      <c r="E48" s="38">
        <v>160.87</v>
      </c>
      <c r="F48" s="39" t="s">
        <v>4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23</v>
      </c>
      <c r="D49" s="34">
        <v>80</v>
      </c>
      <c r="E49" s="38">
        <v>160.87</v>
      </c>
      <c r="F49" s="39" t="s">
        <v>4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23</v>
      </c>
      <c r="D50" s="34">
        <v>20</v>
      </c>
      <c r="E50" s="38">
        <v>161.06</v>
      </c>
      <c r="F50" s="39" t="s">
        <v>4</v>
      </c>
      <c r="G50" s="40" t="s">
        <v>7</v>
      </c>
    </row>
    <row r="51" spans="1:7">
      <c r="A51" s="35">
        <v>44719</v>
      </c>
      <c r="B51" s="36">
        <v>0.40474178240740744</v>
      </c>
      <c r="C51" s="37" t="s">
        <v>23</v>
      </c>
      <c r="D51" s="34">
        <v>20</v>
      </c>
      <c r="E51" s="38">
        <v>161.06</v>
      </c>
      <c r="F51" s="39" t="s">
        <v>4</v>
      </c>
      <c r="G51" s="40" t="s">
        <v>7</v>
      </c>
    </row>
    <row r="52" spans="1:7">
      <c r="A52" s="35">
        <v>44719</v>
      </c>
      <c r="B52" s="36">
        <v>0.40601608796296307</v>
      </c>
      <c r="C52" s="37" t="s">
        <v>23</v>
      </c>
      <c r="D52" s="34">
        <v>23</v>
      </c>
      <c r="E52" s="38">
        <v>161.74</v>
      </c>
      <c r="F52" s="39" t="s">
        <v>4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23</v>
      </c>
      <c r="D53" s="34">
        <v>77</v>
      </c>
      <c r="E53" s="38">
        <v>161.74</v>
      </c>
      <c r="F53" s="39" t="s">
        <v>4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23</v>
      </c>
      <c r="D54" s="34">
        <v>8</v>
      </c>
      <c r="E54" s="38">
        <v>161.72999999999999</v>
      </c>
      <c r="F54" s="39" t="s">
        <v>4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23</v>
      </c>
      <c r="D55" s="34">
        <v>40</v>
      </c>
      <c r="E55" s="38">
        <v>161.72</v>
      </c>
      <c r="F55" s="39" t="s">
        <v>4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23</v>
      </c>
      <c r="D56" s="34">
        <v>92</v>
      </c>
      <c r="E56" s="38">
        <v>161.72999999999999</v>
      </c>
      <c r="F56" s="39" t="s">
        <v>4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23</v>
      </c>
      <c r="D57" s="34">
        <v>100</v>
      </c>
      <c r="E57" s="38">
        <v>161.72</v>
      </c>
      <c r="F57" s="39" t="s">
        <v>4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23</v>
      </c>
      <c r="D58" s="34">
        <v>100</v>
      </c>
      <c r="E58" s="38">
        <v>161.72</v>
      </c>
      <c r="F58" s="39" t="s">
        <v>4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23</v>
      </c>
      <c r="D59" s="34">
        <v>100</v>
      </c>
      <c r="E59" s="38">
        <v>161.56</v>
      </c>
      <c r="F59" s="39" t="s">
        <v>4</v>
      </c>
      <c r="G59" s="40" t="s">
        <v>5</v>
      </c>
    </row>
    <row r="60" spans="1:7">
      <c r="A60" s="35">
        <v>44719</v>
      </c>
      <c r="B60" s="36">
        <v>0.4063947916666667</v>
      </c>
      <c r="C60" s="37" t="s">
        <v>23</v>
      </c>
      <c r="D60" s="34">
        <v>100</v>
      </c>
      <c r="E60" s="38">
        <v>161.57</v>
      </c>
      <c r="F60" s="39" t="s">
        <v>4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23</v>
      </c>
      <c r="D61" s="34">
        <v>3</v>
      </c>
      <c r="E61" s="38">
        <v>161.55000000000001</v>
      </c>
      <c r="F61" s="39" t="s">
        <v>4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23</v>
      </c>
      <c r="D62" s="34">
        <v>12</v>
      </c>
      <c r="E62" s="38">
        <v>161.55000000000001</v>
      </c>
      <c r="F62" s="39" t="s">
        <v>4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23</v>
      </c>
      <c r="D63" s="34">
        <v>33</v>
      </c>
      <c r="E63" s="38">
        <v>161.55000000000001</v>
      </c>
      <c r="F63" s="39" t="s">
        <v>4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23</v>
      </c>
      <c r="D64" s="34">
        <v>60</v>
      </c>
      <c r="E64" s="38">
        <v>161.57</v>
      </c>
      <c r="F64" s="39" t="s">
        <v>4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23</v>
      </c>
      <c r="D65" s="34">
        <v>67</v>
      </c>
      <c r="E65" s="38">
        <v>161.55000000000001</v>
      </c>
      <c r="F65" s="39" t="s">
        <v>4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23</v>
      </c>
      <c r="D66" s="34">
        <v>100</v>
      </c>
      <c r="E66" s="38">
        <v>161.57</v>
      </c>
      <c r="F66" s="39" t="s">
        <v>4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23</v>
      </c>
      <c r="D67" s="34">
        <v>1</v>
      </c>
      <c r="E67" s="38">
        <v>161.55000000000001</v>
      </c>
      <c r="F67" s="39" t="s">
        <v>4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23</v>
      </c>
      <c r="D68" s="34">
        <v>2</v>
      </c>
      <c r="E68" s="38">
        <v>161.55000000000001</v>
      </c>
      <c r="F68" s="39" t="s">
        <v>4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23</v>
      </c>
      <c r="D69" s="34">
        <v>1</v>
      </c>
      <c r="E69" s="38">
        <v>161.55000000000001</v>
      </c>
      <c r="F69" s="39" t="s">
        <v>4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23</v>
      </c>
      <c r="D70" s="34">
        <v>103</v>
      </c>
      <c r="E70" s="38">
        <v>161.53</v>
      </c>
      <c r="F70" s="39" t="s">
        <v>4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23</v>
      </c>
      <c r="D71" s="34">
        <v>8</v>
      </c>
      <c r="E71" s="38">
        <v>161.55000000000001</v>
      </c>
      <c r="F71" s="39" t="s">
        <v>4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23</v>
      </c>
      <c r="D72" s="34">
        <v>16</v>
      </c>
      <c r="E72" s="38">
        <v>161.53</v>
      </c>
      <c r="F72" s="39" t="s">
        <v>4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23</v>
      </c>
      <c r="D73" s="34">
        <v>85</v>
      </c>
      <c r="E73" s="38">
        <v>161.55000000000001</v>
      </c>
      <c r="F73" s="39" t="s">
        <v>4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23</v>
      </c>
      <c r="D74" s="34">
        <v>88</v>
      </c>
      <c r="E74" s="38">
        <v>161.55000000000001</v>
      </c>
      <c r="F74" s="39" t="s">
        <v>4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23</v>
      </c>
      <c r="D75" s="34">
        <v>100</v>
      </c>
      <c r="E75" s="38">
        <v>161.52000000000001</v>
      </c>
      <c r="F75" s="39" t="s">
        <v>4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23</v>
      </c>
      <c r="D76" s="34">
        <v>100</v>
      </c>
      <c r="E76" s="38">
        <v>161.53</v>
      </c>
      <c r="F76" s="39" t="s">
        <v>4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23</v>
      </c>
      <c r="D77" s="34">
        <v>100</v>
      </c>
      <c r="E77" s="38">
        <v>161.54</v>
      </c>
      <c r="F77" s="39" t="s">
        <v>4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23</v>
      </c>
      <c r="D78" s="34">
        <v>200</v>
      </c>
      <c r="E78" s="38">
        <v>161.54</v>
      </c>
      <c r="F78" s="39" t="s">
        <v>4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23</v>
      </c>
      <c r="D79" s="34">
        <v>100</v>
      </c>
      <c r="E79" s="38">
        <v>161.54</v>
      </c>
      <c r="F79" s="39" t="s">
        <v>4</v>
      </c>
      <c r="G79" s="40" t="s">
        <v>6</v>
      </c>
    </row>
    <row r="80" spans="1:7">
      <c r="A80" s="35">
        <v>44719</v>
      </c>
      <c r="B80" s="36">
        <v>0.40754594907407404</v>
      </c>
      <c r="C80" s="37" t="s">
        <v>23</v>
      </c>
      <c r="D80" s="34">
        <v>100</v>
      </c>
      <c r="E80" s="38">
        <v>161.43</v>
      </c>
      <c r="F80" s="39" t="s">
        <v>4</v>
      </c>
      <c r="G80" s="40" t="s">
        <v>5</v>
      </c>
    </row>
    <row r="81" spans="1:7">
      <c r="A81" s="35">
        <v>44719</v>
      </c>
      <c r="B81" s="36">
        <v>0.40754594907407404</v>
      </c>
      <c r="C81" s="37" t="s">
        <v>23</v>
      </c>
      <c r="D81" s="34">
        <v>100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23</v>
      </c>
      <c r="D82" s="34">
        <v>59</v>
      </c>
      <c r="E82" s="38">
        <v>161.38999999999999</v>
      </c>
      <c r="F82" s="39" t="s">
        <v>4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23</v>
      </c>
      <c r="D83" s="34">
        <v>100</v>
      </c>
      <c r="E83" s="38">
        <v>161.38999999999999</v>
      </c>
      <c r="F83" s="39" t="s">
        <v>4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23</v>
      </c>
      <c r="D84" s="34">
        <v>100</v>
      </c>
      <c r="E84" s="38">
        <v>161.4</v>
      </c>
      <c r="F84" s="39" t="s">
        <v>4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23</v>
      </c>
      <c r="D85" s="34">
        <v>100</v>
      </c>
      <c r="E85" s="38">
        <v>161.4</v>
      </c>
      <c r="F85" s="39" t="s">
        <v>4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23</v>
      </c>
      <c r="D86" s="34">
        <v>100</v>
      </c>
      <c r="E86" s="38">
        <v>161.9</v>
      </c>
      <c r="F86" s="39" t="s">
        <v>4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23</v>
      </c>
      <c r="D87" s="34">
        <v>1</v>
      </c>
      <c r="E87" s="38">
        <v>161.9</v>
      </c>
      <c r="F87" s="39" t="s">
        <v>4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23</v>
      </c>
      <c r="D88" s="34">
        <v>20</v>
      </c>
      <c r="E88" s="38">
        <v>161.88999999999999</v>
      </c>
      <c r="F88" s="39" t="s">
        <v>4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23</v>
      </c>
      <c r="D89" s="34">
        <v>40</v>
      </c>
      <c r="E89" s="38">
        <v>161.88999999999999</v>
      </c>
      <c r="F89" s="39" t="s">
        <v>4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23</v>
      </c>
      <c r="D90" s="34">
        <v>40</v>
      </c>
      <c r="E90" s="38">
        <v>161.9</v>
      </c>
      <c r="F90" s="39" t="s">
        <v>4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23</v>
      </c>
      <c r="D91" s="34">
        <v>59</v>
      </c>
      <c r="E91" s="38">
        <v>161.9</v>
      </c>
      <c r="F91" s="39" t="s">
        <v>4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23</v>
      </c>
      <c r="D92" s="34">
        <v>60</v>
      </c>
      <c r="E92" s="38">
        <v>161.88999999999999</v>
      </c>
      <c r="F92" s="39" t="s">
        <v>4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23</v>
      </c>
      <c r="D93" s="34">
        <v>80</v>
      </c>
      <c r="E93" s="38">
        <v>161.88999999999999</v>
      </c>
      <c r="F93" s="39" t="s">
        <v>4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23</v>
      </c>
      <c r="D94" s="34">
        <v>100</v>
      </c>
      <c r="E94" s="38">
        <v>161.88999999999999</v>
      </c>
      <c r="F94" s="39" t="s">
        <v>4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23</v>
      </c>
      <c r="D95" s="34">
        <v>100</v>
      </c>
      <c r="E95" s="38">
        <v>161.9</v>
      </c>
      <c r="F95" s="39" t="s">
        <v>4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23</v>
      </c>
      <c r="D96" s="34">
        <v>100</v>
      </c>
      <c r="E96" s="38">
        <v>161.9</v>
      </c>
      <c r="F96" s="39" t="s">
        <v>4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23</v>
      </c>
      <c r="D97" s="34">
        <v>40</v>
      </c>
      <c r="E97" s="38">
        <v>161.88</v>
      </c>
      <c r="F97" s="39" t="s">
        <v>4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23</v>
      </c>
      <c r="D98" s="34">
        <v>3</v>
      </c>
      <c r="E98" s="38">
        <v>161.88</v>
      </c>
      <c r="F98" s="39" t="s">
        <v>4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23</v>
      </c>
      <c r="D99" s="34">
        <v>47</v>
      </c>
      <c r="E99" s="38">
        <v>161.88</v>
      </c>
      <c r="F99" s="39" t="s">
        <v>4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23</v>
      </c>
      <c r="D100" s="34">
        <v>50</v>
      </c>
      <c r="E100" s="38">
        <v>161.88</v>
      </c>
      <c r="F100" s="39" t="s">
        <v>4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23</v>
      </c>
      <c r="D101" s="34">
        <v>40</v>
      </c>
      <c r="E101" s="38">
        <v>161.88</v>
      </c>
      <c r="F101" s="39" t="s">
        <v>4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23</v>
      </c>
      <c r="D102" s="34">
        <v>60</v>
      </c>
      <c r="E102" s="38">
        <v>161.88</v>
      </c>
      <c r="F102" s="39" t="s">
        <v>4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23</v>
      </c>
      <c r="D103" s="34">
        <v>60</v>
      </c>
      <c r="E103" s="38">
        <v>161.88</v>
      </c>
      <c r="F103" s="39" t="s">
        <v>4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23</v>
      </c>
      <c r="D104" s="34">
        <v>100</v>
      </c>
      <c r="E104" s="38">
        <v>161.88</v>
      </c>
      <c r="F104" s="39" t="s">
        <v>4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23</v>
      </c>
      <c r="D105" s="34">
        <v>10</v>
      </c>
      <c r="E105" s="38">
        <v>161.77000000000001</v>
      </c>
      <c r="F105" s="39" t="s">
        <v>4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23</v>
      </c>
      <c r="D106" s="34">
        <v>100</v>
      </c>
      <c r="E106" s="38">
        <v>161.69</v>
      </c>
      <c r="F106" s="39" t="s">
        <v>4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23</v>
      </c>
      <c r="D107" s="34">
        <v>100</v>
      </c>
      <c r="E107" s="38">
        <v>161.69</v>
      </c>
      <c r="F107" s="39" t="s">
        <v>4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23</v>
      </c>
      <c r="D108" s="34">
        <v>100</v>
      </c>
      <c r="E108" s="38">
        <v>161.69</v>
      </c>
      <c r="F108" s="39" t="s">
        <v>4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23</v>
      </c>
      <c r="D109" s="34">
        <v>47</v>
      </c>
      <c r="E109" s="38">
        <v>161.07</v>
      </c>
      <c r="F109" s="39" t="s">
        <v>4</v>
      </c>
      <c r="G109" s="40" t="s">
        <v>7</v>
      </c>
    </row>
    <row r="110" spans="1:7">
      <c r="A110" s="35">
        <v>44719</v>
      </c>
      <c r="B110" s="36">
        <v>0.41269907407407413</v>
      </c>
      <c r="C110" s="37" t="s">
        <v>23</v>
      </c>
      <c r="D110" s="34">
        <v>53</v>
      </c>
      <c r="E110" s="38">
        <v>161.07</v>
      </c>
      <c r="F110" s="39" t="s">
        <v>4</v>
      </c>
      <c r="G110" s="40" t="s">
        <v>7</v>
      </c>
    </row>
    <row r="111" spans="1:7">
      <c r="A111" s="35">
        <v>44719</v>
      </c>
      <c r="B111" s="36">
        <v>0.41269907407407413</v>
      </c>
      <c r="C111" s="37" t="s">
        <v>23</v>
      </c>
      <c r="D111" s="34">
        <v>100</v>
      </c>
      <c r="E111" s="38">
        <v>161.07</v>
      </c>
      <c r="F111" s="39" t="s">
        <v>4</v>
      </c>
      <c r="G111" s="40" t="s">
        <v>7</v>
      </c>
    </row>
    <row r="112" spans="1:7">
      <c r="A112" s="35">
        <v>44719</v>
      </c>
      <c r="B112" s="36">
        <v>0.41269907407407413</v>
      </c>
      <c r="C112" s="37" t="s">
        <v>23</v>
      </c>
      <c r="D112" s="34">
        <v>100</v>
      </c>
      <c r="E112" s="38">
        <v>161.08000000000001</v>
      </c>
      <c r="F112" s="39" t="s">
        <v>4</v>
      </c>
      <c r="G112" s="40" t="s">
        <v>7</v>
      </c>
    </row>
    <row r="113" spans="1:7">
      <c r="A113" s="35">
        <v>44719</v>
      </c>
      <c r="B113" s="36">
        <v>0.41269907407407413</v>
      </c>
      <c r="C113" s="37" t="s">
        <v>23</v>
      </c>
      <c r="D113" s="34">
        <v>44</v>
      </c>
      <c r="E113" s="38">
        <v>161.05000000000001</v>
      </c>
      <c r="F113" s="39" t="s">
        <v>4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23</v>
      </c>
      <c r="D114" s="34">
        <v>47</v>
      </c>
      <c r="E114" s="38">
        <v>161.05000000000001</v>
      </c>
      <c r="F114" s="39" t="s">
        <v>4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23</v>
      </c>
      <c r="D115" s="34">
        <v>53</v>
      </c>
      <c r="E115" s="38">
        <v>161.05000000000001</v>
      </c>
      <c r="F115" s="39" t="s">
        <v>4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23</v>
      </c>
      <c r="D116" s="34">
        <v>56</v>
      </c>
      <c r="E116" s="38">
        <v>161.05000000000001</v>
      </c>
      <c r="F116" s="39" t="s">
        <v>4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23</v>
      </c>
      <c r="D117" s="34">
        <v>100</v>
      </c>
      <c r="E117" s="38">
        <v>161.06</v>
      </c>
      <c r="F117" s="39" t="s">
        <v>4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23</v>
      </c>
      <c r="D118" s="34">
        <v>2</v>
      </c>
      <c r="E118" s="38">
        <v>160.38</v>
      </c>
      <c r="F118" s="39" t="s">
        <v>4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23</v>
      </c>
      <c r="D119" s="34">
        <v>5</v>
      </c>
      <c r="E119" s="38">
        <v>160.38</v>
      </c>
      <c r="F119" s="39" t="s">
        <v>4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23</v>
      </c>
      <c r="D120" s="34">
        <v>49</v>
      </c>
      <c r="E120" s="38">
        <v>160.38</v>
      </c>
      <c r="F120" s="39" t="s">
        <v>4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23</v>
      </c>
      <c r="D121" s="34">
        <v>49</v>
      </c>
      <c r="E121" s="38">
        <v>160.38</v>
      </c>
      <c r="F121" s="39" t="s">
        <v>4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23</v>
      </c>
      <c r="D122" s="34">
        <v>51</v>
      </c>
      <c r="E122" s="38">
        <v>160.38</v>
      </c>
      <c r="F122" s="39" t="s">
        <v>4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23</v>
      </c>
      <c r="D123" s="34">
        <v>100</v>
      </c>
      <c r="E123" s="38">
        <v>160.38999999999999</v>
      </c>
      <c r="F123" s="39" t="s">
        <v>4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23</v>
      </c>
      <c r="D124" s="34">
        <v>44</v>
      </c>
      <c r="E124" s="38">
        <v>160.01</v>
      </c>
      <c r="F124" s="39" t="s">
        <v>4</v>
      </c>
      <c r="G124" s="40" t="s">
        <v>8</v>
      </c>
    </row>
    <row r="125" spans="1:7">
      <c r="A125" s="35">
        <v>44719</v>
      </c>
      <c r="B125" s="36">
        <v>0.41602129629629636</v>
      </c>
      <c r="C125" s="37" t="s">
        <v>23</v>
      </c>
      <c r="D125" s="34">
        <v>56</v>
      </c>
      <c r="E125" s="38">
        <v>160.01</v>
      </c>
      <c r="F125" s="39" t="s">
        <v>4</v>
      </c>
      <c r="G125" s="40" t="s">
        <v>8</v>
      </c>
    </row>
    <row r="126" spans="1:7">
      <c r="A126" s="35">
        <v>44719</v>
      </c>
      <c r="B126" s="36">
        <v>0.41602129629629636</v>
      </c>
      <c r="C126" s="37" t="s">
        <v>23</v>
      </c>
      <c r="D126" s="34">
        <v>100</v>
      </c>
      <c r="E126" s="38">
        <v>160.01</v>
      </c>
      <c r="F126" s="39" t="s">
        <v>4</v>
      </c>
      <c r="G126" s="40" t="s">
        <v>8</v>
      </c>
    </row>
    <row r="127" spans="1:7">
      <c r="A127" s="35">
        <v>44719</v>
      </c>
      <c r="B127" s="36">
        <v>0.41705173611111113</v>
      </c>
      <c r="C127" s="37" t="s">
        <v>23</v>
      </c>
      <c r="D127" s="34">
        <v>1</v>
      </c>
      <c r="E127" s="38">
        <v>159.27000000000001</v>
      </c>
      <c r="F127" s="39" t="s">
        <v>4</v>
      </c>
      <c r="G127" s="40" t="s">
        <v>7</v>
      </c>
    </row>
    <row r="128" spans="1:7">
      <c r="A128" s="35">
        <v>44719</v>
      </c>
      <c r="B128" s="36">
        <v>0.4170797453703704</v>
      </c>
      <c r="C128" s="37" t="s">
        <v>23</v>
      </c>
      <c r="D128" s="34">
        <v>100</v>
      </c>
      <c r="E128" s="38">
        <v>159.26</v>
      </c>
      <c r="F128" s="39" t="s">
        <v>4</v>
      </c>
      <c r="G128" s="40" t="s">
        <v>5</v>
      </c>
    </row>
    <row r="129" spans="1:7">
      <c r="A129" s="35">
        <v>44719</v>
      </c>
      <c r="B129" s="36">
        <v>0.4170797453703704</v>
      </c>
      <c r="C129" s="37" t="s">
        <v>23</v>
      </c>
      <c r="D129" s="34">
        <v>23</v>
      </c>
      <c r="E129" s="38">
        <v>159.27000000000001</v>
      </c>
      <c r="F129" s="39" t="s">
        <v>4</v>
      </c>
      <c r="G129" s="40" t="s">
        <v>7</v>
      </c>
    </row>
    <row r="130" spans="1:7">
      <c r="A130" s="35">
        <v>44719</v>
      </c>
      <c r="B130" s="36">
        <v>0.4170797453703704</v>
      </c>
      <c r="C130" s="37" t="s">
        <v>23</v>
      </c>
      <c r="D130" s="34">
        <v>76</v>
      </c>
      <c r="E130" s="38">
        <v>159.27000000000001</v>
      </c>
      <c r="F130" s="39" t="s">
        <v>4</v>
      </c>
      <c r="G130" s="40" t="s">
        <v>7</v>
      </c>
    </row>
    <row r="131" spans="1:7">
      <c r="A131" s="35">
        <v>44719</v>
      </c>
      <c r="B131" s="36">
        <v>0.41749131944444451</v>
      </c>
      <c r="C131" s="37" t="s">
        <v>23</v>
      </c>
      <c r="D131" s="34">
        <v>1</v>
      </c>
      <c r="E131" s="38">
        <v>159.06</v>
      </c>
      <c r="F131" s="39" t="s">
        <v>4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23</v>
      </c>
      <c r="D132" s="34">
        <v>1</v>
      </c>
      <c r="E132" s="38">
        <v>159.03</v>
      </c>
      <c r="F132" s="39" t="s">
        <v>4</v>
      </c>
      <c r="G132" s="40" t="s">
        <v>5</v>
      </c>
    </row>
    <row r="133" spans="1:7">
      <c r="A133" s="35">
        <v>44719</v>
      </c>
      <c r="B133" s="36">
        <v>0.41843217592592596</v>
      </c>
      <c r="C133" s="37" t="s">
        <v>23</v>
      </c>
      <c r="D133" s="34">
        <v>1</v>
      </c>
      <c r="E133" s="38">
        <v>159.03</v>
      </c>
      <c r="F133" s="39" t="s">
        <v>4</v>
      </c>
      <c r="G133" s="40" t="s">
        <v>5</v>
      </c>
    </row>
    <row r="134" spans="1:7">
      <c r="A134" s="35">
        <v>44719</v>
      </c>
      <c r="B134" s="36">
        <v>0.41843217592592596</v>
      </c>
      <c r="C134" s="37" t="s">
        <v>23</v>
      </c>
      <c r="D134" s="34">
        <v>35</v>
      </c>
      <c r="E134" s="38">
        <v>159.13</v>
      </c>
      <c r="F134" s="39" t="s">
        <v>4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23</v>
      </c>
      <c r="D135" s="34">
        <v>65</v>
      </c>
      <c r="E135" s="38">
        <v>159.13</v>
      </c>
      <c r="F135" s="39" t="s">
        <v>4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23</v>
      </c>
      <c r="D136" s="34">
        <v>2</v>
      </c>
      <c r="E136" s="38">
        <v>159.03</v>
      </c>
      <c r="F136" s="39" t="s">
        <v>4</v>
      </c>
      <c r="G136" s="40" t="s">
        <v>39</v>
      </c>
    </row>
    <row r="137" spans="1:7">
      <c r="A137" s="35">
        <v>44719</v>
      </c>
      <c r="B137" s="36">
        <v>0.41874803240740743</v>
      </c>
      <c r="C137" s="37" t="s">
        <v>23</v>
      </c>
      <c r="D137" s="34">
        <v>10</v>
      </c>
      <c r="E137" s="38">
        <v>159.03</v>
      </c>
      <c r="F137" s="39" t="s">
        <v>4</v>
      </c>
      <c r="G137" s="40" t="s">
        <v>5</v>
      </c>
    </row>
    <row r="138" spans="1:7">
      <c r="A138" s="35">
        <v>44719</v>
      </c>
      <c r="B138" s="36">
        <v>0.41874803240740743</v>
      </c>
      <c r="C138" s="37" t="s">
        <v>23</v>
      </c>
      <c r="D138" s="34">
        <v>10</v>
      </c>
      <c r="E138" s="38">
        <v>159.03</v>
      </c>
      <c r="F138" s="39" t="s">
        <v>4</v>
      </c>
      <c r="G138" s="40" t="s">
        <v>5</v>
      </c>
    </row>
    <row r="139" spans="1:7">
      <c r="A139" s="35">
        <v>44719</v>
      </c>
      <c r="B139" s="36">
        <v>0.41874803240740743</v>
      </c>
      <c r="C139" s="37" t="s">
        <v>23</v>
      </c>
      <c r="D139" s="34">
        <v>10</v>
      </c>
      <c r="E139" s="38">
        <v>159.03</v>
      </c>
      <c r="F139" s="39" t="s">
        <v>4</v>
      </c>
      <c r="G139" s="40" t="s">
        <v>5</v>
      </c>
    </row>
    <row r="140" spans="1:7">
      <c r="A140" s="35">
        <v>44719</v>
      </c>
      <c r="B140" s="36">
        <v>0.41874803240740743</v>
      </c>
      <c r="C140" s="37" t="s">
        <v>23</v>
      </c>
      <c r="D140" s="34">
        <v>10</v>
      </c>
      <c r="E140" s="38">
        <v>159.03</v>
      </c>
      <c r="F140" s="39" t="s">
        <v>4</v>
      </c>
      <c r="G140" s="40" t="s">
        <v>5</v>
      </c>
    </row>
    <row r="141" spans="1:7">
      <c r="A141" s="35">
        <v>44719</v>
      </c>
      <c r="B141" s="36">
        <v>0.41874803240740743</v>
      </c>
      <c r="C141" s="37" t="s">
        <v>23</v>
      </c>
      <c r="D141" s="34">
        <v>12</v>
      </c>
      <c r="E141" s="38">
        <v>159.03</v>
      </c>
      <c r="F141" s="39" t="s">
        <v>4</v>
      </c>
      <c r="G141" s="40" t="s">
        <v>5</v>
      </c>
    </row>
    <row r="142" spans="1:7">
      <c r="A142" s="35">
        <v>44719</v>
      </c>
      <c r="B142" s="36">
        <v>0.41874803240740743</v>
      </c>
      <c r="C142" s="37" t="s">
        <v>23</v>
      </c>
      <c r="D142" s="34">
        <v>18</v>
      </c>
      <c r="E142" s="38">
        <v>159.03</v>
      </c>
      <c r="F142" s="39" t="s">
        <v>4</v>
      </c>
      <c r="G142" s="40" t="s">
        <v>5</v>
      </c>
    </row>
    <row r="143" spans="1:7">
      <c r="A143" s="35">
        <v>44719</v>
      </c>
      <c r="B143" s="36">
        <v>0.41874803240740743</v>
      </c>
      <c r="C143" s="37" t="s">
        <v>23</v>
      </c>
      <c r="D143" s="34">
        <v>20</v>
      </c>
      <c r="E143" s="38">
        <v>159.03</v>
      </c>
      <c r="F143" s="39" t="s">
        <v>4</v>
      </c>
      <c r="G143" s="40" t="s">
        <v>5</v>
      </c>
    </row>
    <row r="144" spans="1:7">
      <c r="A144" s="35">
        <v>44719</v>
      </c>
      <c r="B144" s="36">
        <v>0.41874803240740743</v>
      </c>
      <c r="C144" s="37" t="s">
        <v>23</v>
      </c>
      <c r="D144" s="34">
        <v>20</v>
      </c>
      <c r="E144" s="38">
        <v>159.03</v>
      </c>
      <c r="F144" s="39" t="s">
        <v>4</v>
      </c>
      <c r="G144" s="40" t="s">
        <v>5</v>
      </c>
    </row>
    <row r="145" spans="1:7">
      <c r="A145" s="35">
        <v>44719</v>
      </c>
      <c r="B145" s="36">
        <v>0.41874803240740743</v>
      </c>
      <c r="C145" s="37" t="s">
        <v>23</v>
      </c>
      <c r="D145" s="34">
        <v>20</v>
      </c>
      <c r="E145" s="38">
        <v>159.03</v>
      </c>
      <c r="F145" s="39" t="s">
        <v>4</v>
      </c>
      <c r="G145" s="40" t="s">
        <v>5</v>
      </c>
    </row>
    <row r="146" spans="1:7">
      <c r="A146" s="35">
        <v>44719</v>
      </c>
      <c r="B146" s="36">
        <v>0.41874803240740743</v>
      </c>
      <c r="C146" s="37" t="s">
        <v>23</v>
      </c>
      <c r="D146" s="34">
        <v>20</v>
      </c>
      <c r="E146" s="38">
        <v>159.03</v>
      </c>
      <c r="F146" s="39" t="s">
        <v>4</v>
      </c>
      <c r="G146" s="40" t="s">
        <v>5</v>
      </c>
    </row>
    <row r="147" spans="1:7">
      <c r="A147" s="35">
        <v>44719</v>
      </c>
      <c r="B147" s="36">
        <v>0.41874803240740743</v>
      </c>
      <c r="C147" s="37" t="s">
        <v>23</v>
      </c>
      <c r="D147" s="34">
        <v>20</v>
      </c>
      <c r="E147" s="38">
        <v>159.03</v>
      </c>
      <c r="F147" s="39" t="s">
        <v>4</v>
      </c>
      <c r="G147" s="40" t="s">
        <v>5</v>
      </c>
    </row>
    <row r="148" spans="1:7">
      <c r="A148" s="35">
        <v>44719</v>
      </c>
      <c r="B148" s="36">
        <v>0.41874803240740743</v>
      </c>
      <c r="C148" s="37" t="s">
        <v>23</v>
      </c>
      <c r="D148" s="34">
        <v>28</v>
      </c>
      <c r="E148" s="38">
        <v>159.03</v>
      </c>
      <c r="F148" s="39" t="s">
        <v>4</v>
      </c>
      <c r="G148" s="40" t="s">
        <v>5</v>
      </c>
    </row>
    <row r="149" spans="1:7">
      <c r="A149" s="35">
        <v>44719</v>
      </c>
      <c r="B149" s="36">
        <v>0.4187481481481482</v>
      </c>
      <c r="C149" s="37" t="s">
        <v>23</v>
      </c>
      <c r="D149" s="34">
        <v>24</v>
      </c>
      <c r="E149" s="38">
        <v>159.02000000000001</v>
      </c>
      <c r="F149" s="39" t="s">
        <v>4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23</v>
      </c>
      <c r="D150" s="34">
        <v>26</v>
      </c>
      <c r="E150" s="38">
        <v>159.79</v>
      </c>
      <c r="F150" s="39" t="s">
        <v>4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23</v>
      </c>
      <c r="D151" s="34">
        <v>100</v>
      </c>
      <c r="E151" s="38">
        <v>159.80000000000001</v>
      </c>
      <c r="F151" s="39" t="s">
        <v>4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23</v>
      </c>
      <c r="D152" s="34">
        <v>15</v>
      </c>
      <c r="E152" s="38">
        <v>159.79</v>
      </c>
      <c r="F152" s="39" t="s">
        <v>4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23</v>
      </c>
      <c r="D153" s="34">
        <v>74</v>
      </c>
      <c r="E153" s="38">
        <v>159.79</v>
      </c>
      <c r="F153" s="39" t="s">
        <v>4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23</v>
      </c>
      <c r="D154" s="34">
        <v>45</v>
      </c>
      <c r="E154" s="38">
        <v>159.79</v>
      </c>
      <c r="F154" s="39" t="s">
        <v>4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23</v>
      </c>
      <c r="D155" s="34">
        <v>45</v>
      </c>
      <c r="E155" s="38">
        <v>159.79</v>
      </c>
      <c r="F155" s="39" t="s">
        <v>4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23</v>
      </c>
      <c r="D156" s="34">
        <v>45</v>
      </c>
      <c r="E156" s="38">
        <v>159.80000000000001</v>
      </c>
      <c r="F156" s="39" t="s">
        <v>4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23</v>
      </c>
      <c r="D157" s="34">
        <v>55</v>
      </c>
      <c r="E157" s="38">
        <v>159.79</v>
      </c>
      <c r="F157" s="39" t="s">
        <v>4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23</v>
      </c>
      <c r="D158" s="34">
        <v>55</v>
      </c>
      <c r="E158" s="38">
        <v>159.79</v>
      </c>
      <c r="F158" s="39" t="s">
        <v>4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23</v>
      </c>
      <c r="D159" s="34">
        <v>55</v>
      </c>
      <c r="E159" s="38">
        <v>159.80000000000001</v>
      </c>
      <c r="F159" s="39" t="s">
        <v>4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23</v>
      </c>
      <c r="D160" s="34">
        <v>100</v>
      </c>
      <c r="E160" s="38">
        <v>159.80000000000001</v>
      </c>
      <c r="F160" s="39" t="s">
        <v>4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23</v>
      </c>
      <c r="D161" s="34">
        <v>100</v>
      </c>
      <c r="E161" s="38">
        <v>159.77000000000001</v>
      </c>
      <c r="F161" s="39" t="s">
        <v>4</v>
      </c>
      <c r="G161" s="40" t="s">
        <v>7</v>
      </c>
    </row>
    <row r="162" spans="1:7">
      <c r="A162" s="35">
        <v>44719</v>
      </c>
      <c r="B162" s="36">
        <v>0.422396875</v>
      </c>
      <c r="C162" s="37" t="s">
        <v>23</v>
      </c>
      <c r="D162" s="34">
        <v>20</v>
      </c>
      <c r="E162" s="38">
        <v>159.78</v>
      </c>
      <c r="F162" s="39" t="s">
        <v>4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23</v>
      </c>
      <c r="D163" s="34">
        <v>40</v>
      </c>
      <c r="E163" s="38">
        <v>159.78</v>
      </c>
      <c r="F163" s="39" t="s">
        <v>4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23</v>
      </c>
      <c r="D164" s="34">
        <v>42</v>
      </c>
      <c r="E164" s="38">
        <v>159.78</v>
      </c>
      <c r="F164" s="39" t="s">
        <v>4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23</v>
      </c>
      <c r="D165" s="34">
        <v>85</v>
      </c>
      <c r="E165" s="38">
        <v>159.79</v>
      </c>
      <c r="F165" s="39" t="s">
        <v>4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23</v>
      </c>
      <c r="D166" s="34">
        <v>98</v>
      </c>
      <c r="E166" s="38">
        <v>159.78</v>
      </c>
      <c r="F166" s="39" t="s">
        <v>4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23</v>
      </c>
      <c r="D167" s="34">
        <v>100</v>
      </c>
      <c r="E167" s="38">
        <v>159.78</v>
      </c>
      <c r="F167" s="39" t="s">
        <v>4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23</v>
      </c>
      <c r="D168" s="34">
        <v>20</v>
      </c>
      <c r="E168" s="38">
        <v>159.72</v>
      </c>
      <c r="F168" s="39" t="s">
        <v>4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23</v>
      </c>
      <c r="D169" s="34">
        <v>80</v>
      </c>
      <c r="E169" s="38">
        <v>159.72</v>
      </c>
      <c r="F169" s="39" t="s">
        <v>4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23</v>
      </c>
      <c r="D170" s="34">
        <v>20</v>
      </c>
      <c r="E170" s="38">
        <v>159.19999999999999</v>
      </c>
      <c r="F170" s="39" t="s">
        <v>4</v>
      </c>
      <c r="G170" s="40" t="s">
        <v>8</v>
      </c>
    </row>
    <row r="171" spans="1:7">
      <c r="A171" s="35">
        <v>44719</v>
      </c>
      <c r="B171" s="36">
        <v>0.42361493055555566</v>
      </c>
      <c r="C171" s="37" t="s">
        <v>23</v>
      </c>
      <c r="D171" s="34">
        <v>20</v>
      </c>
      <c r="E171" s="38">
        <v>159.19999999999999</v>
      </c>
      <c r="F171" s="39" t="s">
        <v>4</v>
      </c>
      <c r="G171" s="40" t="s">
        <v>8</v>
      </c>
    </row>
    <row r="172" spans="1:7">
      <c r="A172" s="35">
        <v>44719</v>
      </c>
      <c r="B172" s="36">
        <v>0.42361493055555566</v>
      </c>
      <c r="C172" s="37" t="s">
        <v>23</v>
      </c>
      <c r="D172" s="34">
        <v>20</v>
      </c>
      <c r="E172" s="38">
        <v>159.19999999999999</v>
      </c>
      <c r="F172" s="39" t="s">
        <v>4</v>
      </c>
      <c r="G172" s="40" t="s">
        <v>8</v>
      </c>
    </row>
    <row r="173" spans="1:7">
      <c r="A173" s="35">
        <v>44719</v>
      </c>
      <c r="B173" s="36">
        <v>0.42361493055555566</v>
      </c>
      <c r="C173" s="37" t="s">
        <v>23</v>
      </c>
      <c r="D173" s="34">
        <v>40</v>
      </c>
      <c r="E173" s="38">
        <v>159.19999999999999</v>
      </c>
      <c r="F173" s="39" t="s">
        <v>4</v>
      </c>
      <c r="G173" s="40" t="s">
        <v>8</v>
      </c>
    </row>
    <row r="174" spans="1:7">
      <c r="A174" s="35">
        <v>44719</v>
      </c>
      <c r="B174" s="36">
        <v>0.42361493055555566</v>
      </c>
      <c r="C174" s="37" t="s">
        <v>23</v>
      </c>
      <c r="D174" s="34">
        <v>100</v>
      </c>
      <c r="E174" s="38">
        <v>159.19</v>
      </c>
      <c r="F174" s="39" t="s">
        <v>4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23</v>
      </c>
      <c r="D175" s="34">
        <v>100</v>
      </c>
      <c r="E175" s="38">
        <v>159.19</v>
      </c>
      <c r="F175" s="39" t="s">
        <v>4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23</v>
      </c>
      <c r="D176" s="34">
        <v>20</v>
      </c>
      <c r="E176" s="38">
        <v>159.18</v>
      </c>
      <c r="F176" s="39" t="s">
        <v>4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23</v>
      </c>
      <c r="D177" s="34">
        <v>80</v>
      </c>
      <c r="E177" s="38">
        <v>159.18</v>
      </c>
      <c r="F177" s="39" t="s">
        <v>4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23</v>
      </c>
      <c r="D178" s="34">
        <v>100</v>
      </c>
      <c r="E178" s="38">
        <v>159.57</v>
      </c>
      <c r="F178" s="39" t="s">
        <v>4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23</v>
      </c>
      <c r="D179" s="34">
        <v>53</v>
      </c>
      <c r="E179" s="38">
        <v>159.44</v>
      </c>
      <c r="F179" s="39" t="s">
        <v>4</v>
      </c>
      <c r="G179" s="40" t="s">
        <v>6</v>
      </c>
    </row>
    <row r="180" spans="1:7">
      <c r="A180" s="35">
        <v>44719</v>
      </c>
      <c r="B180" s="36">
        <v>0.42637824074074082</v>
      </c>
      <c r="C180" s="37" t="s">
        <v>23</v>
      </c>
      <c r="D180" s="34">
        <v>2</v>
      </c>
      <c r="E180" s="38">
        <v>159.44</v>
      </c>
      <c r="F180" s="39" t="s">
        <v>4</v>
      </c>
      <c r="G180" s="40" t="s">
        <v>6</v>
      </c>
    </row>
    <row r="181" spans="1:7">
      <c r="A181" s="35">
        <v>44719</v>
      </c>
      <c r="B181" s="36">
        <v>0.42637824074074082</v>
      </c>
      <c r="C181" s="37" t="s">
        <v>23</v>
      </c>
      <c r="D181" s="34">
        <v>3</v>
      </c>
      <c r="E181" s="38">
        <v>159.44</v>
      </c>
      <c r="F181" s="39" t="s">
        <v>4</v>
      </c>
      <c r="G181" s="40" t="s">
        <v>6</v>
      </c>
    </row>
    <row r="182" spans="1:7">
      <c r="A182" s="35">
        <v>44719</v>
      </c>
      <c r="B182" s="36">
        <v>0.42637824074074082</v>
      </c>
      <c r="C182" s="37" t="s">
        <v>23</v>
      </c>
      <c r="D182" s="34">
        <v>5</v>
      </c>
      <c r="E182" s="38">
        <v>159.44</v>
      </c>
      <c r="F182" s="39" t="s">
        <v>4</v>
      </c>
      <c r="G182" s="40" t="s">
        <v>6</v>
      </c>
    </row>
    <row r="183" spans="1:7">
      <c r="A183" s="35">
        <v>44719</v>
      </c>
      <c r="B183" s="36">
        <v>0.42637824074074082</v>
      </c>
      <c r="C183" s="37" t="s">
        <v>23</v>
      </c>
      <c r="D183" s="34">
        <v>5</v>
      </c>
      <c r="E183" s="38">
        <v>159.44</v>
      </c>
      <c r="F183" s="39" t="s">
        <v>4</v>
      </c>
      <c r="G183" s="40" t="s">
        <v>6</v>
      </c>
    </row>
    <row r="184" spans="1:7">
      <c r="A184" s="35">
        <v>44719</v>
      </c>
      <c r="B184" s="36">
        <v>0.42637824074074082</v>
      </c>
      <c r="C184" s="37" t="s">
        <v>23</v>
      </c>
      <c r="D184" s="34">
        <v>7</v>
      </c>
      <c r="E184" s="38">
        <v>159.44</v>
      </c>
      <c r="F184" s="39" t="s">
        <v>4</v>
      </c>
      <c r="G184" s="40" t="s">
        <v>6</v>
      </c>
    </row>
    <row r="185" spans="1:7">
      <c r="A185" s="35">
        <v>44719</v>
      </c>
      <c r="B185" s="36">
        <v>0.42637824074074082</v>
      </c>
      <c r="C185" s="37" t="s">
        <v>23</v>
      </c>
      <c r="D185" s="34">
        <v>9</v>
      </c>
      <c r="E185" s="38">
        <v>159.44</v>
      </c>
      <c r="F185" s="39" t="s">
        <v>4</v>
      </c>
      <c r="G185" s="40" t="s">
        <v>6</v>
      </c>
    </row>
    <row r="186" spans="1:7">
      <c r="A186" s="35">
        <v>44719</v>
      </c>
      <c r="B186" s="36">
        <v>0.42637824074074082</v>
      </c>
      <c r="C186" s="37" t="s">
        <v>23</v>
      </c>
      <c r="D186" s="34">
        <v>16</v>
      </c>
      <c r="E186" s="38">
        <v>159.44</v>
      </c>
      <c r="F186" s="39" t="s">
        <v>4</v>
      </c>
      <c r="G186" s="40" t="s">
        <v>6</v>
      </c>
    </row>
    <row r="187" spans="1:7">
      <c r="A187" s="35">
        <v>44719</v>
      </c>
      <c r="B187" s="36">
        <v>0.42637824074074082</v>
      </c>
      <c r="C187" s="37" t="s">
        <v>23</v>
      </c>
      <c r="D187" s="34">
        <v>94</v>
      </c>
      <c r="E187" s="38">
        <v>159.44999999999999</v>
      </c>
      <c r="F187" s="39" t="s">
        <v>4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23</v>
      </c>
      <c r="D188" s="34">
        <v>6</v>
      </c>
      <c r="E188" s="38">
        <v>159.44999999999999</v>
      </c>
      <c r="F188" s="39" t="s">
        <v>4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23</v>
      </c>
      <c r="D189" s="34">
        <v>39</v>
      </c>
      <c r="E189" s="38">
        <v>159.16999999999999</v>
      </c>
      <c r="F189" s="39" t="s">
        <v>4</v>
      </c>
      <c r="G189" s="40" t="s">
        <v>5</v>
      </c>
    </row>
    <row r="190" spans="1:7">
      <c r="A190" s="35">
        <v>44719</v>
      </c>
      <c r="B190" s="36">
        <v>0.42696192129629629</v>
      </c>
      <c r="C190" s="37" t="s">
        <v>23</v>
      </c>
      <c r="D190" s="34">
        <v>27</v>
      </c>
      <c r="E190" s="38">
        <v>159.16999999999999</v>
      </c>
      <c r="F190" s="39" t="s">
        <v>4</v>
      </c>
      <c r="G190" s="40" t="s">
        <v>5</v>
      </c>
    </row>
    <row r="191" spans="1:7">
      <c r="A191" s="35">
        <v>44719</v>
      </c>
      <c r="B191" s="36">
        <v>0.42696192129629629</v>
      </c>
      <c r="C191" s="37" t="s">
        <v>23</v>
      </c>
      <c r="D191" s="34">
        <v>34</v>
      </c>
      <c r="E191" s="38">
        <v>159.16999999999999</v>
      </c>
      <c r="F191" s="39" t="s">
        <v>4</v>
      </c>
      <c r="G191" s="40" t="s">
        <v>5</v>
      </c>
    </row>
    <row r="192" spans="1:7">
      <c r="A192" s="35">
        <v>44719</v>
      </c>
      <c r="B192" s="36">
        <v>0.42707442129629636</v>
      </c>
      <c r="C192" s="37" t="s">
        <v>23</v>
      </c>
      <c r="D192" s="34">
        <v>20</v>
      </c>
      <c r="E192" s="38">
        <v>159.08000000000001</v>
      </c>
      <c r="F192" s="39" t="s">
        <v>4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23</v>
      </c>
      <c r="D193" s="34">
        <v>20</v>
      </c>
      <c r="E193" s="38">
        <v>159.08000000000001</v>
      </c>
      <c r="F193" s="39" t="s">
        <v>4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23</v>
      </c>
      <c r="D194" s="34">
        <v>20</v>
      </c>
      <c r="E194" s="38">
        <v>159.08000000000001</v>
      </c>
      <c r="F194" s="39" t="s">
        <v>4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23</v>
      </c>
      <c r="D195" s="34">
        <v>20</v>
      </c>
      <c r="E195" s="38">
        <v>159.08000000000001</v>
      </c>
      <c r="F195" s="39" t="s">
        <v>4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23</v>
      </c>
      <c r="D196" s="34">
        <v>40</v>
      </c>
      <c r="E196" s="38">
        <v>159.08000000000001</v>
      </c>
      <c r="F196" s="39" t="s">
        <v>4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23</v>
      </c>
      <c r="D197" s="34">
        <v>80</v>
      </c>
      <c r="E197" s="38">
        <v>159.08000000000001</v>
      </c>
      <c r="F197" s="39" t="s">
        <v>4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23</v>
      </c>
      <c r="D198" s="34">
        <v>100</v>
      </c>
      <c r="E198" s="38">
        <v>159.13999999999999</v>
      </c>
      <c r="F198" s="39" t="s">
        <v>4</v>
      </c>
      <c r="G198" s="40" t="s">
        <v>5</v>
      </c>
    </row>
    <row r="199" spans="1:7">
      <c r="A199" s="35">
        <v>44719</v>
      </c>
      <c r="B199" s="36">
        <v>0.43000324074074081</v>
      </c>
      <c r="C199" s="37" t="s">
        <v>23</v>
      </c>
      <c r="D199" s="34">
        <v>100</v>
      </c>
      <c r="E199" s="38">
        <v>159.15</v>
      </c>
      <c r="F199" s="39" t="s">
        <v>4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23</v>
      </c>
      <c r="D200" s="34">
        <v>100</v>
      </c>
      <c r="E200" s="38">
        <v>159.07</v>
      </c>
      <c r="F200" s="39" t="s">
        <v>4</v>
      </c>
      <c r="G200" s="40" t="s">
        <v>6</v>
      </c>
    </row>
    <row r="201" spans="1:7">
      <c r="A201" s="35">
        <v>44719</v>
      </c>
      <c r="B201" s="36">
        <v>0.43013206018518524</v>
      </c>
      <c r="C201" s="37" t="s">
        <v>23</v>
      </c>
      <c r="D201" s="34">
        <v>27</v>
      </c>
      <c r="E201" s="38">
        <v>159.03</v>
      </c>
      <c r="F201" s="39" t="s">
        <v>4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23</v>
      </c>
      <c r="D202" s="34">
        <v>100</v>
      </c>
      <c r="E202" s="38">
        <v>159.02000000000001</v>
      </c>
      <c r="F202" s="39" t="s">
        <v>4</v>
      </c>
      <c r="G202" s="40" t="s">
        <v>8</v>
      </c>
    </row>
    <row r="203" spans="1:7">
      <c r="A203" s="35">
        <v>44719</v>
      </c>
      <c r="B203" s="36">
        <v>0.43018715277777786</v>
      </c>
      <c r="C203" s="37" t="s">
        <v>23</v>
      </c>
      <c r="D203" s="34">
        <v>27</v>
      </c>
      <c r="E203" s="38">
        <v>159.03</v>
      </c>
      <c r="F203" s="39" t="s">
        <v>4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23</v>
      </c>
      <c r="D204" s="34">
        <v>73</v>
      </c>
      <c r="E204" s="38">
        <v>159.03</v>
      </c>
      <c r="F204" s="39" t="s">
        <v>4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23</v>
      </c>
      <c r="D206" s="34">
        <v>7</v>
      </c>
      <c r="E206" s="38">
        <v>159.97999999999999</v>
      </c>
      <c r="F206" s="39" t="s">
        <v>4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23</v>
      </c>
      <c r="D207" s="34">
        <v>11</v>
      </c>
      <c r="E207" s="38">
        <v>159.97999999999999</v>
      </c>
      <c r="F207" s="39" t="s">
        <v>4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23</v>
      </c>
      <c r="D208" s="34">
        <v>20</v>
      </c>
      <c r="E208" s="38">
        <v>159.97999999999999</v>
      </c>
      <c r="F208" s="39" t="s">
        <v>4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23</v>
      </c>
      <c r="D209" s="34">
        <v>31</v>
      </c>
      <c r="E209" s="38">
        <v>159.97999999999999</v>
      </c>
      <c r="F209" s="39" t="s">
        <v>4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23</v>
      </c>
      <c r="D210" s="34">
        <v>31</v>
      </c>
      <c r="E210" s="38">
        <v>159.97999999999999</v>
      </c>
      <c r="F210" s="39" t="s">
        <v>4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23</v>
      </c>
      <c r="D211" s="34">
        <v>100</v>
      </c>
      <c r="E211" s="38">
        <v>159.97</v>
      </c>
      <c r="F211" s="39" t="s">
        <v>4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23</v>
      </c>
      <c r="D212" s="34">
        <v>96</v>
      </c>
      <c r="E212" s="38">
        <v>160.27000000000001</v>
      </c>
      <c r="F212" s="39" t="s">
        <v>4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23</v>
      </c>
      <c r="D213" s="34">
        <v>100</v>
      </c>
      <c r="E213" s="38">
        <v>160.26</v>
      </c>
      <c r="F213" s="39" t="s">
        <v>4</v>
      </c>
      <c r="G213" s="40" t="s">
        <v>8</v>
      </c>
    </row>
    <row r="214" spans="1:7">
      <c r="A214" s="35">
        <v>44719</v>
      </c>
      <c r="B214" s="36">
        <v>0.43668310185185188</v>
      </c>
      <c r="C214" s="37" t="s">
        <v>23</v>
      </c>
      <c r="D214" s="34">
        <v>100</v>
      </c>
      <c r="E214" s="38">
        <v>160.27000000000001</v>
      </c>
      <c r="F214" s="39" t="s">
        <v>4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23</v>
      </c>
      <c r="D215" s="34">
        <v>4</v>
      </c>
      <c r="E215" s="38">
        <v>160.27000000000001</v>
      </c>
      <c r="F215" s="39" t="s">
        <v>4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23</v>
      </c>
      <c r="D216" s="34">
        <v>4</v>
      </c>
      <c r="E216" s="38">
        <v>160.27000000000001</v>
      </c>
      <c r="F216" s="39" t="s">
        <v>4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23</v>
      </c>
      <c r="D217" s="34">
        <v>96</v>
      </c>
      <c r="E217" s="38">
        <v>160.27000000000001</v>
      </c>
      <c r="F217" s="39" t="s">
        <v>4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23</v>
      </c>
      <c r="D218" s="34">
        <v>21</v>
      </c>
      <c r="E218" s="38">
        <v>160.25</v>
      </c>
      <c r="F218" s="39" t="s">
        <v>4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23</v>
      </c>
      <c r="D219" s="34">
        <v>8</v>
      </c>
      <c r="E219" s="38">
        <v>160.25</v>
      </c>
      <c r="F219" s="39" t="s">
        <v>4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23</v>
      </c>
      <c r="D220" s="34">
        <v>71</v>
      </c>
      <c r="E220" s="38">
        <v>160.25</v>
      </c>
      <c r="F220" s="39" t="s">
        <v>4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23</v>
      </c>
      <c r="D221" s="34">
        <v>100</v>
      </c>
      <c r="E221" s="38">
        <v>160.25</v>
      </c>
      <c r="F221" s="39" t="s">
        <v>4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23</v>
      </c>
      <c r="D222" s="34">
        <v>100</v>
      </c>
      <c r="E222" s="38">
        <v>160.25</v>
      </c>
      <c r="F222" s="39" t="s">
        <v>4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23</v>
      </c>
      <c r="D223" s="34">
        <v>100</v>
      </c>
      <c r="E223" s="38">
        <v>160.22999999999999</v>
      </c>
      <c r="F223" s="39" t="s">
        <v>4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23</v>
      </c>
      <c r="D224" s="34">
        <v>200</v>
      </c>
      <c r="E224" s="38">
        <v>160.22999999999999</v>
      </c>
      <c r="F224" s="39" t="s">
        <v>4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23</v>
      </c>
      <c r="D225" s="34">
        <v>10</v>
      </c>
      <c r="E225" s="38">
        <v>160.22</v>
      </c>
      <c r="F225" s="39" t="s">
        <v>4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23</v>
      </c>
      <c r="D226" s="34">
        <v>100</v>
      </c>
      <c r="E226" s="38">
        <v>160.22999999999999</v>
      </c>
      <c r="F226" s="39" t="s">
        <v>4</v>
      </c>
      <c r="G226" s="40" t="s">
        <v>5</v>
      </c>
    </row>
    <row r="227" spans="1:7">
      <c r="A227" s="35">
        <v>44719</v>
      </c>
      <c r="B227" s="36">
        <v>0.43759953703703713</v>
      </c>
      <c r="C227" s="37" t="s">
        <v>23</v>
      </c>
      <c r="D227" s="34">
        <v>10</v>
      </c>
      <c r="E227" s="38">
        <v>160.24</v>
      </c>
      <c r="F227" s="39" t="s">
        <v>4</v>
      </c>
      <c r="G227" s="40" t="s">
        <v>7</v>
      </c>
    </row>
    <row r="228" spans="1:7">
      <c r="A228" s="35">
        <v>44719</v>
      </c>
      <c r="B228" s="36">
        <v>0.4376109953703704</v>
      </c>
      <c r="C228" s="37" t="s">
        <v>23</v>
      </c>
      <c r="D228" s="34">
        <v>10</v>
      </c>
      <c r="E228" s="38">
        <v>160.21</v>
      </c>
      <c r="F228" s="39" t="s">
        <v>4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23</v>
      </c>
      <c r="D229" s="34">
        <v>36</v>
      </c>
      <c r="E229" s="38">
        <v>160.21</v>
      </c>
      <c r="F229" s="39" t="s">
        <v>4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23</v>
      </c>
      <c r="D230" s="34">
        <v>7</v>
      </c>
      <c r="E230" s="38">
        <v>160.22</v>
      </c>
      <c r="F230" s="39" t="s">
        <v>4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23</v>
      </c>
      <c r="D231" s="34">
        <v>12</v>
      </c>
      <c r="E231" s="38">
        <v>160.22</v>
      </c>
      <c r="F231" s="39" t="s">
        <v>4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23</v>
      </c>
      <c r="D232" s="34">
        <v>12</v>
      </c>
      <c r="E232" s="38">
        <v>160.22</v>
      </c>
      <c r="F232" s="39" t="s">
        <v>4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23</v>
      </c>
      <c r="D233" s="34">
        <v>14</v>
      </c>
      <c r="E233" s="38">
        <v>160.22</v>
      </c>
      <c r="F233" s="39" t="s">
        <v>4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23</v>
      </c>
      <c r="D234" s="34">
        <v>171</v>
      </c>
      <c r="E234" s="38">
        <v>160.22</v>
      </c>
      <c r="F234" s="39" t="s">
        <v>4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23</v>
      </c>
      <c r="D235" s="34">
        <v>2</v>
      </c>
      <c r="E235" s="38">
        <v>160.22</v>
      </c>
      <c r="F235" s="39" t="s">
        <v>4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23</v>
      </c>
      <c r="D236" s="34">
        <v>36</v>
      </c>
      <c r="E236" s="38">
        <v>160.21</v>
      </c>
      <c r="F236" s="39" t="s">
        <v>4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23</v>
      </c>
      <c r="D237" s="34">
        <v>36</v>
      </c>
      <c r="E237" s="38">
        <v>160.22</v>
      </c>
      <c r="F237" s="39" t="s">
        <v>4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23</v>
      </c>
      <c r="D238" s="34">
        <v>36</v>
      </c>
      <c r="E238" s="38">
        <v>160.22</v>
      </c>
      <c r="F238" s="39" t="s">
        <v>4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23</v>
      </c>
      <c r="D239" s="34">
        <v>64</v>
      </c>
      <c r="E239" s="38">
        <v>160.21</v>
      </c>
      <c r="F239" s="39" t="s">
        <v>4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23</v>
      </c>
      <c r="D240" s="34">
        <v>100</v>
      </c>
      <c r="E240" s="38">
        <v>160.21</v>
      </c>
      <c r="F240" s="39" t="s">
        <v>4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23</v>
      </c>
      <c r="D241" s="34">
        <v>100</v>
      </c>
      <c r="E241" s="38">
        <v>160.21</v>
      </c>
      <c r="F241" s="39" t="s">
        <v>4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23</v>
      </c>
      <c r="D242" s="34">
        <v>54</v>
      </c>
      <c r="E242" s="38">
        <v>160.21</v>
      </c>
      <c r="F242" s="39" t="s">
        <v>4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23</v>
      </c>
      <c r="D243" s="34">
        <v>100</v>
      </c>
      <c r="E243" s="38">
        <v>160.19999999999999</v>
      </c>
      <c r="F243" s="39" t="s">
        <v>4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23</v>
      </c>
      <c r="D244" s="34">
        <v>100</v>
      </c>
      <c r="E244" s="38">
        <v>160.19999999999999</v>
      </c>
      <c r="F244" s="39" t="s">
        <v>4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23</v>
      </c>
      <c r="D245" s="34">
        <v>5</v>
      </c>
      <c r="E245" s="38">
        <v>160.12</v>
      </c>
      <c r="F245" s="39" t="s">
        <v>4</v>
      </c>
      <c r="G245" s="40" t="s">
        <v>8</v>
      </c>
    </row>
    <row r="246" spans="1:7">
      <c r="A246" s="35">
        <v>44719</v>
      </c>
      <c r="B246" s="36">
        <v>0.43761180555555557</v>
      </c>
      <c r="C246" s="37" t="s">
        <v>23</v>
      </c>
      <c r="D246" s="34">
        <v>3</v>
      </c>
      <c r="E246" s="38">
        <v>160.12</v>
      </c>
      <c r="F246" s="39" t="s">
        <v>4</v>
      </c>
      <c r="G246" s="40" t="s">
        <v>8</v>
      </c>
    </row>
    <row r="247" spans="1:7">
      <c r="A247" s="35">
        <v>44719</v>
      </c>
      <c r="B247" s="36">
        <v>0.43904930555555555</v>
      </c>
      <c r="C247" s="37" t="s">
        <v>23</v>
      </c>
      <c r="D247" s="34">
        <v>5</v>
      </c>
      <c r="E247" s="38">
        <v>160.03</v>
      </c>
      <c r="F247" s="39" t="s">
        <v>4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23</v>
      </c>
      <c r="D248" s="34">
        <v>100</v>
      </c>
      <c r="E248" s="38">
        <v>160.03</v>
      </c>
      <c r="F248" s="39" t="s">
        <v>4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23</v>
      </c>
      <c r="D249" s="34">
        <v>100</v>
      </c>
      <c r="E249" s="38">
        <v>160.27000000000001</v>
      </c>
      <c r="F249" s="39" t="s">
        <v>4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23</v>
      </c>
      <c r="D250" s="34">
        <v>100</v>
      </c>
      <c r="E250" s="38">
        <v>160.28</v>
      </c>
      <c r="F250" s="39" t="s">
        <v>4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23</v>
      </c>
      <c r="D251" s="34">
        <v>10</v>
      </c>
      <c r="E251" s="38">
        <v>160.27000000000001</v>
      </c>
      <c r="F251" s="39" t="s">
        <v>4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23</v>
      </c>
      <c r="D252" s="34">
        <v>5</v>
      </c>
      <c r="E252" s="38">
        <v>160.27000000000001</v>
      </c>
      <c r="F252" s="39" t="s">
        <v>4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23</v>
      </c>
      <c r="D253" s="34">
        <v>90</v>
      </c>
      <c r="E253" s="38">
        <v>160.27000000000001</v>
      </c>
      <c r="F253" s="39" t="s">
        <v>4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23</v>
      </c>
      <c r="D254" s="34">
        <v>79</v>
      </c>
      <c r="E254" s="38">
        <v>160.07</v>
      </c>
      <c r="F254" s="39" t="s">
        <v>4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23</v>
      </c>
      <c r="D255" s="34">
        <v>100</v>
      </c>
      <c r="E255" s="38">
        <v>160.07</v>
      </c>
      <c r="F255" s="39" t="s">
        <v>4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23</v>
      </c>
      <c r="D256" s="34">
        <v>107</v>
      </c>
      <c r="E256" s="38">
        <v>160.07</v>
      </c>
      <c r="F256" s="39" t="s">
        <v>4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23</v>
      </c>
      <c r="D257" s="34">
        <v>10</v>
      </c>
      <c r="E257" s="38">
        <v>160.47</v>
      </c>
      <c r="F257" s="39" t="s">
        <v>4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23</v>
      </c>
      <c r="D258" s="34">
        <v>19</v>
      </c>
      <c r="E258" s="38">
        <v>160.47</v>
      </c>
      <c r="F258" s="39" t="s">
        <v>4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23</v>
      </c>
      <c r="D259" s="34">
        <v>20</v>
      </c>
      <c r="E259" s="38">
        <v>160.47</v>
      </c>
      <c r="F259" s="39" t="s">
        <v>4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23</v>
      </c>
      <c r="D260" s="34">
        <v>20</v>
      </c>
      <c r="E260" s="38">
        <v>160.47</v>
      </c>
      <c r="F260" s="39" t="s">
        <v>4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23</v>
      </c>
      <c r="D261" s="34">
        <v>20</v>
      </c>
      <c r="E261" s="38">
        <v>160.47</v>
      </c>
      <c r="F261" s="39" t="s">
        <v>4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23</v>
      </c>
      <c r="D262" s="34">
        <v>24</v>
      </c>
      <c r="E262" s="38">
        <v>160.47</v>
      </c>
      <c r="F262" s="39" t="s">
        <v>4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23</v>
      </c>
      <c r="D263" s="34">
        <v>36</v>
      </c>
      <c r="E263" s="38">
        <v>160.47</v>
      </c>
      <c r="F263" s="39" t="s">
        <v>4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23</v>
      </c>
      <c r="D264" s="34">
        <v>70</v>
      </c>
      <c r="E264" s="38">
        <v>160.47</v>
      </c>
      <c r="F264" s="39" t="s">
        <v>4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23</v>
      </c>
      <c r="D265" s="34">
        <v>81</v>
      </c>
      <c r="E265" s="38">
        <v>160.47</v>
      </c>
      <c r="F265" s="39" t="s">
        <v>4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23</v>
      </c>
      <c r="D266" s="34">
        <v>100</v>
      </c>
      <c r="E266" s="38">
        <v>160.63</v>
      </c>
      <c r="F266" s="39" t="s">
        <v>4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23</v>
      </c>
      <c r="D267" s="34">
        <v>100</v>
      </c>
      <c r="E267" s="38">
        <v>160.44</v>
      </c>
      <c r="F267" s="39" t="s">
        <v>4</v>
      </c>
      <c r="G267" s="40" t="s">
        <v>5</v>
      </c>
    </row>
    <row r="268" spans="1:7">
      <c r="A268" s="35">
        <v>44719</v>
      </c>
      <c r="B268" s="36">
        <v>0.44462581018518521</v>
      </c>
      <c r="C268" s="37" t="s">
        <v>23</v>
      </c>
      <c r="D268" s="34">
        <v>80</v>
      </c>
      <c r="E268" s="38">
        <v>160.38999999999999</v>
      </c>
      <c r="F268" s="39" t="s">
        <v>4</v>
      </c>
      <c r="G268" s="40" t="s">
        <v>5</v>
      </c>
    </row>
    <row r="269" spans="1:7">
      <c r="A269" s="35">
        <v>44719</v>
      </c>
      <c r="B269" s="36">
        <v>0.4456623842592593</v>
      </c>
      <c r="C269" s="37" t="s">
        <v>23</v>
      </c>
      <c r="D269" s="34">
        <v>80</v>
      </c>
      <c r="E269" s="38">
        <v>160.63</v>
      </c>
      <c r="F269" s="39" t="s">
        <v>4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23</v>
      </c>
      <c r="D270" s="34">
        <v>10</v>
      </c>
      <c r="E270" s="38">
        <v>160.38999999999999</v>
      </c>
      <c r="F270" s="39" t="s">
        <v>4</v>
      </c>
      <c r="G270" s="40" t="s">
        <v>5</v>
      </c>
    </row>
    <row r="271" spans="1:7">
      <c r="A271" s="35">
        <v>44719</v>
      </c>
      <c r="B271" s="36">
        <v>0.44598865740740745</v>
      </c>
      <c r="C271" s="37" t="s">
        <v>23</v>
      </c>
      <c r="D271" s="34">
        <v>10</v>
      </c>
      <c r="E271" s="38">
        <v>160.38999999999999</v>
      </c>
      <c r="F271" s="39" t="s">
        <v>4</v>
      </c>
      <c r="G271" s="40" t="s">
        <v>5</v>
      </c>
    </row>
    <row r="272" spans="1:7">
      <c r="A272" s="35">
        <v>44719</v>
      </c>
      <c r="B272" s="36">
        <v>0.44598865740740745</v>
      </c>
      <c r="C272" s="37" t="s">
        <v>23</v>
      </c>
      <c r="D272" s="34">
        <v>80</v>
      </c>
      <c r="E272" s="38">
        <v>160.38999999999999</v>
      </c>
      <c r="F272" s="39" t="s">
        <v>4</v>
      </c>
      <c r="G272" s="40" t="s">
        <v>5</v>
      </c>
    </row>
    <row r="273" spans="1:7">
      <c r="A273" s="35">
        <v>44719</v>
      </c>
      <c r="B273" s="36">
        <v>0.44598865740740745</v>
      </c>
      <c r="C273" s="37" t="s">
        <v>23</v>
      </c>
      <c r="D273" s="34">
        <v>100</v>
      </c>
      <c r="E273" s="38">
        <v>160.38</v>
      </c>
      <c r="F273" s="39" t="s">
        <v>4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23</v>
      </c>
      <c r="D274" s="34">
        <v>100</v>
      </c>
      <c r="E274" s="38">
        <v>160.46</v>
      </c>
      <c r="F274" s="39" t="s">
        <v>4</v>
      </c>
      <c r="G274" s="40" t="s">
        <v>8</v>
      </c>
    </row>
    <row r="275" spans="1:7">
      <c r="A275" s="35">
        <v>44719</v>
      </c>
      <c r="B275" s="36">
        <v>0.44764537037037044</v>
      </c>
      <c r="C275" s="37" t="s">
        <v>23</v>
      </c>
      <c r="D275" s="34">
        <v>100</v>
      </c>
      <c r="E275" s="38">
        <v>160.44999999999999</v>
      </c>
      <c r="F275" s="39" t="s">
        <v>4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23</v>
      </c>
      <c r="D276" s="34">
        <v>13</v>
      </c>
      <c r="E276" s="38">
        <v>160.79</v>
      </c>
      <c r="F276" s="39" t="s">
        <v>4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23</v>
      </c>
      <c r="D277" s="34">
        <v>36</v>
      </c>
      <c r="E277" s="38">
        <v>160.78</v>
      </c>
      <c r="F277" s="39" t="s">
        <v>4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23</v>
      </c>
      <c r="D278" s="34">
        <v>87</v>
      </c>
      <c r="E278" s="38">
        <v>160.79</v>
      </c>
      <c r="F278" s="39" t="s">
        <v>4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23</v>
      </c>
      <c r="D279" s="34">
        <v>36</v>
      </c>
      <c r="E279" s="38">
        <v>160.78</v>
      </c>
      <c r="F279" s="39" t="s">
        <v>4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23</v>
      </c>
      <c r="D280" s="34">
        <v>7</v>
      </c>
      <c r="E280" s="38">
        <v>160.78</v>
      </c>
      <c r="F280" s="39" t="s">
        <v>4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23</v>
      </c>
      <c r="D281" s="34">
        <v>10</v>
      </c>
      <c r="E281" s="38">
        <v>160.78</v>
      </c>
      <c r="F281" s="39" t="s">
        <v>4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23</v>
      </c>
      <c r="D282" s="34">
        <v>10</v>
      </c>
      <c r="E282" s="38">
        <v>160.78</v>
      </c>
      <c r="F282" s="39" t="s">
        <v>4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23</v>
      </c>
      <c r="D283" s="34">
        <v>11</v>
      </c>
      <c r="E283" s="38">
        <v>160.78</v>
      </c>
      <c r="F283" s="39" t="s">
        <v>4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23</v>
      </c>
      <c r="D284" s="34">
        <v>11</v>
      </c>
      <c r="E284" s="38">
        <v>160.78</v>
      </c>
      <c r="F284" s="39" t="s">
        <v>4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23</v>
      </c>
      <c r="D285" s="34">
        <v>19</v>
      </c>
      <c r="E285" s="38">
        <v>160.78</v>
      </c>
      <c r="F285" s="39" t="s">
        <v>4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23</v>
      </c>
      <c r="D286" s="34">
        <v>36</v>
      </c>
      <c r="E286" s="38">
        <v>160.78</v>
      </c>
      <c r="F286" s="39" t="s">
        <v>4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23</v>
      </c>
      <c r="D287" s="34">
        <v>60</v>
      </c>
      <c r="E287" s="38">
        <v>160.78</v>
      </c>
      <c r="F287" s="39" t="s">
        <v>4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23</v>
      </c>
      <c r="D288" s="34">
        <v>100</v>
      </c>
      <c r="E288" s="38">
        <v>160.78</v>
      </c>
      <c r="F288" s="39" t="s">
        <v>4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23</v>
      </c>
      <c r="D289" s="34">
        <v>100</v>
      </c>
      <c r="E289" s="38">
        <v>160.72</v>
      </c>
      <c r="F289" s="39" t="s">
        <v>4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23</v>
      </c>
      <c r="D290" s="34">
        <v>100</v>
      </c>
      <c r="E290" s="38">
        <v>160.71</v>
      </c>
      <c r="F290" s="39" t="s">
        <v>4</v>
      </c>
      <c r="G290" s="40" t="s">
        <v>8</v>
      </c>
    </row>
    <row r="291" spans="1:7">
      <c r="A291" s="35">
        <v>44719</v>
      </c>
      <c r="B291" s="36">
        <v>0.45311990740740749</v>
      </c>
      <c r="C291" s="37" t="s">
        <v>23</v>
      </c>
      <c r="D291" s="34">
        <v>100</v>
      </c>
      <c r="E291" s="38">
        <v>160.91999999999999</v>
      </c>
      <c r="F291" s="39" t="s">
        <v>4</v>
      </c>
      <c r="G291" s="40" t="s">
        <v>5</v>
      </c>
    </row>
    <row r="292" spans="1:7">
      <c r="A292" s="35">
        <v>44719</v>
      </c>
      <c r="B292" s="36">
        <v>0.45492407407407409</v>
      </c>
      <c r="C292" s="37" t="s">
        <v>23</v>
      </c>
      <c r="D292" s="34">
        <v>100</v>
      </c>
      <c r="E292" s="38">
        <v>161.16</v>
      </c>
      <c r="F292" s="39" t="s">
        <v>4</v>
      </c>
      <c r="G292" s="40" t="s">
        <v>8</v>
      </c>
    </row>
    <row r="293" spans="1:7">
      <c r="A293" s="35">
        <v>44719</v>
      </c>
      <c r="B293" s="36">
        <v>0.45530486111111113</v>
      </c>
      <c r="C293" s="37" t="s">
        <v>23</v>
      </c>
      <c r="D293" s="34">
        <v>14</v>
      </c>
      <c r="E293" s="38">
        <v>161.11000000000001</v>
      </c>
      <c r="F293" s="39" t="s">
        <v>4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23</v>
      </c>
      <c r="D294" s="34">
        <v>86</v>
      </c>
      <c r="E294" s="38">
        <v>161.11000000000001</v>
      </c>
      <c r="F294" s="39" t="s">
        <v>4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23</v>
      </c>
      <c r="D295" s="34">
        <v>1</v>
      </c>
      <c r="E295" s="38">
        <v>161.04</v>
      </c>
      <c r="F295" s="39" t="s">
        <v>4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23</v>
      </c>
      <c r="D296" s="34">
        <v>48</v>
      </c>
      <c r="E296" s="38">
        <v>161.04</v>
      </c>
      <c r="F296" s="39" t="s">
        <v>4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23</v>
      </c>
      <c r="D297" s="34">
        <v>51</v>
      </c>
      <c r="E297" s="38">
        <v>161.04</v>
      </c>
      <c r="F297" s="39" t="s">
        <v>4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23</v>
      </c>
      <c r="D298" s="34">
        <v>100</v>
      </c>
      <c r="E298" s="38">
        <v>161.05000000000001</v>
      </c>
      <c r="F298" s="39" t="s">
        <v>4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23</v>
      </c>
      <c r="D299" s="34">
        <v>1</v>
      </c>
      <c r="E299" s="38">
        <v>161</v>
      </c>
      <c r="F299" s="39" t="s">
        <v>4</v>
      </c>
      <c r="G299" s="40" t="s">
        <v>5</v>
      </c>
    </row>
    <row r="300" spans="1:7">
      <c r="A300" s="35">
        <v>44719</v>
      </c>
      <c r="B300" s="36">
        <v>0.4561450231481482</v>
      </c>
      <c r="C300" s="37" t="s">
        <v>23</v>
      </c>
      <c r="D300" s="34">
        <v>99</v>
      </c>
      <c r="E300" s="38">
        <v>161</v>
      </c>
      <c r="F300" s="39" t="s">
        <v>4</v>
      </c>
      <c r="G300" s="40" t="s">
        <v>5</v>
      </c>
    </row>
    <row r="301" spans="1:7">
      <c r="A301" s="35">
        <v>44719</v>
      </c>
      <c r="B301" s="36">
        <v>0.4561450231481482</v>
      </c>
      <c r="C301" s="37" t="s">
        <v>23</v>
      </c>
      <c r="D301" s="34">
        <v>100</v>
      </c>
      <c r="E301" s="38">
        <v>160.99</v>
      </c>
      <c r="F301" s="39" t="s">
        <v>4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23</v>
      </c>
      <c r="D302" s="34">
        <v>1</v>
      </c>
      <c r="E302" s="38">
        <v>160.94999999999999</v>
      </c>
      <c r="F302" s="39" t="s">
        <v>4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23</v>
      </c>
      <c r="D303" s="34">
        <v>100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23</v>
      </c>
      <c r="D304" s="34">
        <v>100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23</v>
      </c>
      <c r="D305" s="34">
        <v>99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23</v>
      </c>
      <c r="D306" s="34">
        <v>100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23</v>
      </c>
      <c r="D307" s="34">
        <v>100</v>
      </c>
      <c r="E307" s="38">
        <v>160.94999999999999</v>
      </c>
      <c r="F307" s="39" t="s">
        <v>4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23</v>
      </c>
      <c r="D308" s="34">
        <v>5</v>
      </c>
      <c r="E308" s="38">
        <v>160.94999999999999</v>
      </c>
      <c r="F308" s="39" t="s">
        <v>4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23</v>
      </c>
      <c r="D309" s="34">
        <v>5</v>
      </c>
      <c r="E309" s="38">
        <v>160.94999999999999</v>
      </c>
      <c r="F309" s="39" t="s">
        <v>4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23</v>
      </c>
      <c r="D310" s="34">
        <v>29</v>
      </c>
      <c r="E310" s="38">
        <v>160.94999999999999</v>
      </c>
      <c r="F310" s="39" t="s">
        <v>4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23</v>
      </c>
      <c r="D311" s="34">
        <v>100</v>
      </c>
      <c r="E311" s="38">
        <v>160.94999999999999</v>
      </c>
      <c r="F311" s="39" t="s">
        <v>4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23</v>
      </c>
      <c r="D312" s="34">
        <v>95</v>
      </c>
      <c r="E312" s="38">
        <v>160.94999999999999</v>
      </c>
      <c r="F312" s="39" t="s">
        <v>4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23</v>
      </c>
      <c r="D313" s="34">
        <v>95</v>
      </c>
      <c r="E313" s="38">
        <v>160.94999999999999</v>
      </c>
      <c r="F313" s="39" t="s">
        <v>4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23</v>
      </c>
      <c r="D314" s="34">
        <v>72</v>
      </c>
      <c r="E314" s="38">
        <v>160.94999999999999</v>
      </c>
      <c r="F314" s="39" t="s">
        <v>4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23</v>
      </c>
      <c r="D315" s="34">
        <v>100</v>
      </c>
      <c r="E315" s="38">
        <v>160.94999999999999</v>
      </c>
      <c r="F315" s="39" t="s">
        <v>4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23</v>
      </c>
      <c r="D316" s="34">
        <v>100</v>
      </c>
      <c r="E316" s="38">
        <v>160.94999999999999</v>
      </c>
      <c r="F316" s="39" t="s">
        <v>4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23</v>
      </c>
      <c r="D317" s="34">
        <v>100</v>
      </c>
      <c r="E317" s="38">
        <v>161.18</v>
      </c>
      <c r="F317" s="39" t="s">
        <v>4</v>
      </c>
      <c r="G317" s="40" t="s">
        <v>5</v>
      </c>
    </row>
    <row r="318" spans="1:7">
      <c r="A318" s="35">
        <v>44719</v>
      </c>
      <c r="B318" s="36">
        <v>0.4592432870370371</v>
      </c>
      <c r="C318" s="37" t="s">
        <v>23</v>
      </c>
      <c r="D318" s="34">
        <v>32</v>
      </c>
      <c r="E318" s="38">
        <v>161.18</v>
      </c>
      <c r="F318" s="39" t="s">
        <v>4</v>
      </c>
      <c r="G318" s="40" t="s">
        <v>5</v>
      </c>
    </row>
    <row r="319" spans="1:7">
      <c r="A319" s="35">
        <v>44719</v>
      </c>
      <c r="B319" s="36">
        <v>0.45980023148148153</v>
      </c>
      <c r="C319" s="37" t="s">
        <v>23</v>
      </c>
      <c r="D319" s="34">
        <v>2</v>
      </c>
      <c r="E319" s="38">
        <v>161.32</v>
      </c>
      <c r="F319" s="39" t="s">
        <v>4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23</v>
      </c>
      <c r="D320" s="34">
        <v>2</v>
      </c>
      <c r="E320" s="38">
        <v>161.32</v>
      </c>
      <c r="F320" s="39" t="s">
        <v>4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23</v>
      </c>
      <c r="D321" s="34">
        <v>30</v>
      </c>
      <c r="E321" s="38">
        <v>161.32</v>
      </c>
      <c r="F321" s="39" t="s">
        <v>4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23</v>
      </c>
      <c r="D322" s="34">
        <v>98</v>
      </c>
      <c r="E322" s="38">
        <v>161.32</v>
      </c>
      <c r="F322" s="39" t="s">
        <v>4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23</v>
      </c>
      <c r="D323" s="34">
        <v>4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23</v>
      </c>
      <c r="D324" s="34">
        <v>28</v>
      </c>
      <c r="E324" s="38">
        <v>161.22999999999999</v>
      </c>
      <c r="F324" s="39" t="s">
        <v>4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23</v>
      </c>
      <c r="D325" s="34">
        <v>2</v>
      </c>
      <c r="E325" s="38">
        <v>161.31</v>
      </c>
      <c r="F325" s="39" t="s">
        <v>4</v>
      </c>
      <c r="G325" s="40" t="s">
        <v>7</v>
      </c>
    </row>
    <row r="326" spans="1:7">
      <c r="A326" s="35">
        <v>44719</v>
      </c>
      <c r="B326" s="36">
        <v>0.46171319444444447</v>
      </c>
      <c r="C326" s="37" t="s">
        <v>23</v>
      </c>
      <c r="D326" s="34">
        <v>43</v>
      </c>
      <c r="E326" s="38">
        <v>161.31</v>
      </c>
      <c r="F326" s="39" t="s">
        <v>4</v>
      </c>
      <c r="G326" s="40" t="s">
        <v>7</v>
      </c>
    </row>
    <row r="327" spans="1:7">
      <c r="A327" s="35">
        <v>44719</v>
      </c>
      <c r="B327" s="36">
        <v>0.46171319444444447</v>
      </c>
      <c r="C327" s="37" t="s">
        <v>23</v>
      </c>
      <c r="D327" s="34">
        <v>87</v>
      </c>
      <c r="E327" s="38">
        <v>161.31</v>
      </c>
      <c r="F327" s="39" t="s">
        <v>4</v>
      </c>
      <c r="G327" s="40" t="s">
        <v>7</v>
      </c>
    </row>
    <row r="328" spans="1:7">
      <c r="A328" s="35">
        <v>44719</v>
      </c>
      <c r="B328" s="36">
        <v>0.46200312500000007</v>
      </c>
      <c r="C328" s="37" t="s">
        <v>23</v>
      </c>
      <c r="D328" s="34">
        <v>8</v>
      </c>
      <c r="E328" s="38">
        <v>161.18</v>
      </c>
      <c r="F328" s="39" t="s">
        <v>4</v>
      </c>
      <c r="G328" s="40" t="s">
        <v>5</v>
      </c>
    </row>
    <row r="329" spans="1:7">
      <c r="A329" s="35">
        <v>44719</v>
      </c>
      <c r="B329" s="36">
        <v>0.46200312500000007</v>
      </c>
      <c r="C329" s="37" t="s">
        <v>23</v>
      </c>
      <c r="D329" s="34">
        <v>8</v>
      </c>
      <c r="E329" s="38">
        <v>161.18</v>
      </c>
      <c r="F329" s="39" t="s">
        <v>4</v>
      </c>
      <c r="G329" s="40" t="s">
        <v>5</v>
      </c>
    </row>
    <row r="330" spans="1:7">
      <c r="A330" s="35">
        <v>44719</v>
      </c>
      <c r="B330" s="36">
        <v>0.46200312500000007</v>
      </c>
      <c r="C330" s="37" t="s">
        <v>23</v>
      </c>
      <c r="D330" s="34">
        <v>52</v>
      </c>
      <c r="E330" s="38">
        <v>161.18</v>
      </c>
      <c r="F330" s="39" t="s">
        <v>4</v>
      </c>
      <c r="G330" s="40" t="s">
        <v>5</v>
      </c>
    </row>
    <row r="331" spans="1:7">
      <c r="A331" s="35">
        <v>44719</v>
      </c>
      <c r="B331" s="36">
        <v>0.46216481481481486</v>
      </c>
      <c r="C331" s="37" t="s">
        <v>23</v>
      </c>
      <c r="D331" s="34">
        <v>100</v>
      </c>
      <c r="E331" s="38">
        <v>161.11000000000001</v>
      </c>
      <c r="F331" s="39" t="s">
        <v>4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23</v>
      </c>
      <c r="D332" s="34">
        <v>1</v>
      </c>
      <c r="E332" s="38">
        <v>161.11000000000001</v>
      </c>
      <c r="F332" s="39" t="s">
        <v>4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23</v>
      </c>
      <c r="D333" s="34">
        <v>99</v>
      </c>
      <c r="E333" s="38">
        <v>161.11000000000001</v>
      </c>
      <c r="F333" s="39" t="s">
        <v>4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23</v>
      </c>
      <c r="D334" s="34">
        <v>18</v>
      </c>
      <c r="E334" s="38">
        <v>161.11000000000001</v>
      </c>
      <c r="F334" s="39" t="s">
        <v>4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23</v>
      </c>
      <c r="D335" s="34">
        <v>8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23</v>
      </c>
      <c r="D336" s="34">
        <v>74</v>
      </c>
      <c r="E336" s="38">
        <v>161.11000000000001</v>
      </c>
      <c r="F336" s="39" t="s">
        <v>4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23</v>
      </c>
      <c r="D337" s="34">
        <v>1</v>
      </c>
      <c r="E337" s="38">
        <v>161.11000000000001</v>
      </c>
      <c r="F337" s="39" t="s">
        <v>4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23</v>
      </c>
      <c r="D338" s="34">
        <v>100</v>
      </c>
      <c r="E338" s="38">
        <v>161.11000000000001</v>
      </c>
      <c r="F338" s="39" t="s">
        <v>4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23</v>
      </c>
      <c r="D339" s="34">
        <v>1</v>
      </c>
      <c r="E339" s="38">
        <v>161.31</v>
      </c>
      <c r="F339" s="39" t="s">
        <v>4</v>
      </c>
      <c r="G339" s="40" t="s">
        <v>5</v>
      </c>
    </row>
    <row r="340" spans="1:7">
      <c r="A340" s="35">
        <v>44719</v>
      </c>
      <c r="B340" s="36">
        <v>0.46394942129629635</v>
      </c>
      <c r="C340" s="37" t="s">
        <v>23</v>
      </c>
      <c r="D340" s="34">
        <v>100</v>
      </c>
      <c r="E340" s="38">
        <v>161.31</v>
      </c>
      <c r="F340" s="39" t="s">
        <v>4</v>
      </c>
      <c r="G340" s="40" t="s">
        <v>5</v>
      </c>
    </row>
    <row r="341" spans="1:7">
      <c r="A341" s="35">
        <v>44719</v>
      </c>
      <c r="B341" s="36">
        <v>0.46466122685185196</v>
      </c>
      <c r="C341" s="37" t="s">
        <v>23</v>
      </c>
      <c r="D341" s="34">
        <v>100</v>
      </c>
      <c r="E341" s="38">
        <v>161.31</v>
      </c>
      <c r="F341" s="39" t="s">
        <v>4</v>
      </c>
      <c r="G341" s="40" t="s">
        <v>5</v>
      </c>
    </row>
    <row r="342" spans="1:7">
      <c r="A342" s="35">
        <v>44719</v>
      </c>
      <c r="B342" s="36">
        <v>0.46631608796296298</v>
      </c>
      <c r="C342" s="37" t="s">
        <v>23</v>
      </c>
      <c r="D342" s="34">
        <v>14</v>
      </c>
      <c r="E342" s="38">
        <v>161.32</v>
      </c>
      <c r="F342" s="39" t="s">
        <v>4</v>
      </c>
      <c r="G342" s="40" t="s">
        <v>8</v>
      </c>
    </row>
    <row r="343" spans="1:7">
      <c r="A343" s="35">
        <v>44719</v>
      </c>
      <c r="B343" s="36">
        <v>0.46631608796296298</v>
      </c>
      <c r="C343" s="37" t="s">
        <v>23</v>
      </c>
      <c r="D343" s="34">
        <v>32</v>
      </c>
      <c r="E343" s="38">
        <v>161.32</v>
      </c>
      <c r="F343" s="39" t="s">
        <v>4</v>
      </c>
      <c r="G343" s="40" t="s">
        <v>8</v>
      </c>
    </row>
    <row r="344" spans="1:7">
      <c r="A344" s="35">
        <v>44719</v>
      </c>
      <c r="B344" s="36">
        <v>0.46631608796296298</v>
      </c>
      <c r="C344" s="37" t="s">
        <v>23</v>
      </c>
      <c r="D344" s="34">
        <v>54</v>
      </c>
      <c r="E344" s="38">
        <v>161.32</v>
      </c>
      <c r="F344" s="39" t="s">
        <v>4</v>
      </c>
      <c r="G344" s="40" t="s">
        <v>8</v>
      </c>
    </row>
    <row r="345" spans="1:7">
      <c r="A345" s="35">
        <v>44719</v>
      </c>
      <c r="B345" s="36">
        <v>0.46664675925925936</v>
      </c>
      <c r="C345" s="37" t="s">
        <v>23</v>
      </c>
      <c r="D345" s="34">
        <v>10</v>
      </c>
      <c r="E345" s="38">
        <v>161.18</v>
      </c>
      <c r="F345" s="39" t="s">
        <v>4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23</v>
      </c>
      <c r="D346" s="34">
        <v>30</v>
      </c>
      <c r="E346" s="38">
        <v>161.18</v>
      </c>
      <c r="F346" s="39" t="s">
        <v>4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23</v>
      </c>
      <c r="D347" s="34">
        <v>30</v>
      </c>
      <c r="E347" s="38">
        <v>161.18</v>
      </c>
      <c r="F347" s="39" t="s">
        <v>4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23</v>
      </c>
      <c r="D348" s="34">
        <v>100</v>
      </c>
      <c r="E348" s="38">
        <v>161.18</v>
      </c>
      <c r="F348" s="39" t="s">
        <v>4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23</v>
      </c>
      <c r="D349" s="34">
        <v>31</v>
      </c>
      <c r="E349" s="38">
        <v>161.18</v>
      </c>
      <c r="F349" s="39" t="s">
        <v>4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23</v>
      </c>
      <c r="D350" s="34">
        <v>1</v>
      </c>
      <c r="E350" s="38">
        <v>161.18</v>
      </c>
      <c r="F350" s="39" t="s">
        <v>4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23</v>
      </c>
      <c r="D351" s="34">
        <v>40</v>
      </c>
      <c r="E351" s="38">
        <v>161.18</v>
      </c>
      <c r="F351" s="39" t="s">
        <v>4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23</v>
      </c>
      <c r="D352" s="34">
        <v>60</v>
      </c>
      <c r="E352" s="38">
        <v>161.18</v>
      </c>
      <c r="F352" s="39" t="s">
        <v>4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23</v>
      </c>
      <c r="D353" s="34">
        <v>100</v>
      </c>
      <c r="E353" s="38">
        <v>161.18</v>
      </c>
      <c r="F353" s="39" t="s">
        <v>4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23</v>
      </c>
      <c r="D354" s="34">
        <v>100</v>
      </c>
      <c r="E354" s="38">
        <v>161.11000000000001</v>
      </c>
      <c r="F354" s="39" t="s">
        <v>4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23</v>
      </c>
      <c r="D355" s="34">
        <v>25</v>
      </c>
      <c r="E355" s="38">
        <v>161.11000000000001</v>
      </c>
      <c r="F355" s="39" t="s">
        <v>4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23</v>
      </c>
      <c r="D356" s="34">
        <v>34</v>
      </c>
      <c r="E356" s="38">
        <v>161.11000000000001</v>
      </c>
      <c r="F356" s="39" t="s">
        <v>4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23</v>
      </c>
      <c r="D357" s="34">
        <v>66</v>
      </c>
      <c r="E357" s="38">
        <v>161.11000000000001</v>
      </c>
      <c r="F357" s="39" t="s">
        <v>4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23</v>
      </c>
      <c r="D358" s="34">
        <v>76</v>
      </c>
      <c r="E358" s="38">
        <v>161.11000000000001</v>
      </c>
      <c r="F358" s="39" t="s">
        <v>4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23</v>
      </c>
      <c r="D359" s="34">
        <v>5</v>
      </c>
      <c r="E359" s="38">
        <v>161.11000000000001</v>
      </c>
      <c r="F359" s="39" t="s">
        <v>4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23</v>
      </c>
      <c r="D360" s="34">
        <v>10</v>
      </c>
      <c r="E360" s="38">
        <v>161.11000000000001</v>
      </c>
      <c r="F360" s="39" t="s">
        <v>4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23</v>
      </c>
      <c r="D361" s="34">
        <v>84</v>
      </c>
      <c r="E361" s="38">
        <v>161.11000000000001</v>
      </c>
      <c r="F361" s="39" t="s">
        <v>4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23</v>
      </c>
      <c r="D362" s="34">
        <v>100</v>
      </c>
      <c r="E362" s="38">
        <v>161.11000000000001</v>
      </c>
      <c r="F362" s="39" t="s">
        <v>4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23</v>
      </c>
      <c r="D363" s="34">
        <v>100</v>
      </c>
      <c r="E363" s="38">
        <v>161.16</v>
      </c>
      <c r="F363" s="39" t="s">
        <v>4</v>
      </c>
      <c r="G363" s="40" t="s">
        <v>6</v>
      </c>
    </row>
    <row r="364" spans="1:7">
      <c r="A364" s="35">
        <v>44719</v>
      </c>
      <c r="B364" s="36">
        <v>0.47106747685185191</v>
      </c>
      <c r="C364" s="37" t="s">
        <v>23</v>
      </c>
      <c r="D364" s="34">
        <v>100</v>
      </c>
      <c r="E364" s="38">
        <v>161.16</v>
      </c>
      <c r="F364" s="39" t="s">
        <v>4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23</v>
      </c>
      <c r="D365" s="34">
        <v>100</v>
      </c>
      <c r="E365" s="38">
        <v>161.16</v>
      </c>
      <c r="F365" s="39" t="s">
        <v>4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23</v>
      </c>
      <c r="D366" s="34">
        <v>100</v>
      </c>
      <c r="E366" s="38">
        <v>161.12</v>
      </c>
      <c r="F366" s="39" t="s">
        <v>4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23</v>
      </c>
      <c r="D367" s="34">
        <v>49</v>
      </c>
      <c r="E367" s="38">
        <v>161.06</v>
      </c>
      <c r="F367" s="39" t="s">
        <v>4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23</v>
      </c>
      <c r="D368" s="34">
        <v>51</v>
      </c>
      <c r="E368" s="38">
        <v>161.06</v>
      </c>
      <c r="F368" s="39" t="s">
        <v>4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23</v>
      </c>
      <c r="D369" s="34">
        <v>100</v>
      </c>
      <c r="E369" s="38">
        <v>161.01</v>
      </c>
      <c r="F369" s="39" t="s">
        <v>4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23</v>
      </c>
      <c r="D370" s="34">
        <v>100</v>
      </c>
      <c r="E370" s="38">
        <v>161.01</v>
      </c>
      <c r="F370" s="39" t="s">
        <v>4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23</v>
      </c>
      <c r="D371" s="34">
        <v>27</v>
      </c>
      <c r="E371" s="38">
        <v>160.97</v>
      </c>
      <c r="F371" s="39" t="s">
        <v>4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23</v>
      </c>
      <c r="D372" s="34">
        <v>33</v>
      </c>
      <c r="E372" s="38">
        <v>160.97</v>
      </c>
      <c r="F372" s="39" t="s">
        <v>4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23</v>
      </c>
      <c r="D373" s="34">
        <v>40</v>
      </c>
      <c r="E373" s="38">
        <v>160.97</v>
      </c>
      <c r="F373" s="39" t="s">
        <v>4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23</v>
      </c>
      <c r="D374" s="34">
        <v>40</v>
      </c>
      <c r="E374" s="38">
        <v>160.97</v>
      </c>
      <c r="F374" s="39" t="s">
        <v>4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23</v>
      </c>
      <c r="D375" s="34">
        <v>60</v>
      </c>
      <c r="E375" s="38">
        <v>160.97</v>
      </c>
      <c r="F375" s="39" t="s">
        <v>4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23</v>
      </c>
      <c r="D376" s="34">
        <v>18</v>
      </c>
      <c r="E376" s="38">
        <v>160.80000000000001</v>
      </c>
      <c r="F376" s="39" t="s">
        <v>4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23</v>
      </c>
      <c r="D377" s="34">
        <v>82</v>
      </c>
      <c r="E377" s="38">
        <v>160.80000000000001</v>
      </c>
      <c r="F377" s="39" t="s">
        <v>4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23</v>
      </c>
      <c r="D378" s="34">
        <v>10</v>
      </c>
      <c r="E378" s="38">
        <v>160.69999999999999</v>
      </c>
      <c r="F378" s="39" t="s">
        <v>4</v>
      </c>
      <c r="G378" s="40" t="s">
        <v>8</v>
      </c>
    </row>
    <row r="379" spans="1:7">
      <c r="A379" s="35">
        <v>44719</v>
      </c>
      <c r="B379" s="36">
        <v>0.47376805555555557</v>
      </c>
      <c r="C379" s="37" t="s">
        <v>23</v>
      </c>
      <c r="D379" s="34">
        <v>10</v>
      </c>
      <c r="E379" s="38">
        <v>160.69999999999999</v>
      </c>
      <c r="F379" s="39" t="s">
        <v>4</v>
      </c>
      <c r="G379" s="40" t="s">
        <v>8</v>
      </c>
    </row>
    <row r="380" spans="1:7">
      <c r="A380" s="35">
        <v>44719</v>
      </c>
      <c r="B380" s="36">
        <v>0.47376805555555557</v>
      </c>
      <c r="C380" s="37" t="s">
        <v>23</v>
      </c>
      <c r="D380" s="34">
        <v>80</v>
      </c>
      <c r="E380" s="38">
        <v>160.69999999999999</v>
      </c>
      <c r="F380" s="39" t="s">
        <v>4</v>
      </c>
      <c r="G380" s="40" t="s">
        <v>8</v>
      </c>
    </row>
    <row r="381" spans="1:7">
      <c r="A381" s="35">
        <v>44719</v>
      </c>
      <c r="B381" s="36">
        <v>0.47417858796296297</v>
      </c>
      <c r="C381" s="37" t="s">
        <v>23</v>
      </c>
      <c r="D381" s="34">
        <v>100</v>
      </c>
      <c r="E381" s="38">
        <v>160.62</v>
      </c>
      <c r="F381" s="39" t="s">
        <v>4</v>
      </c>
      <c r="G381" s="40" t="s">
        <v>8</v>
      </c>
    </row>
    <row r="382" spans="1:7">
      <c r="A382" s="35">
        <v>44719</v>
      </c>
      <c r="B382" s="36">
        <v>0.47584456018518528</v>
      </c>
      <c r="C382" s="37" t="s">
        <v>23</v>
      </c>
      <c r="D382" s="34">
        <v>30</v>
      </c>
      <c r="E382" s="38">
        <v>160.72999999999999</v>
      </c>
      <c r="F382" s="39" t="s">
        <v>4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23</v>
      </c>
      <c r="D383" s="34">
        <v>70</v>
      </c>
      <c r="E383" s="38">
        <v>160.72999999999999</v>
      </c>
      <c r="F383" s="39" t="s">
        <v>4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23</v>
      </c>
      <c r="D384" s="34">
        <v>82</v>
      </c>
      <c r="E384" s="38">
        <v>160.75</v>
      </c>
      <c r="F384" s="39" t="s">
        <v>4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23</v>
      </c>
      <c r="D385" s="34">
        <v>100</v>
      </c>
      <c r="E385" s="38">
        <v>160.75</v>
      </c>
      <c r="F385" s="39" t="s">
        <v>4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23</v>
      </c>
      <c r="D386" s="34">
        <v>10</v>
      </c>
      <c r="E386" s="38">
        <v>160.75</v>
      </c>
      <c r="F386" s="39" t="s">
        <v>4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23</v>
      </c>
      <c r="D387" s="34">
        <v>18</v>
      </c>
      <c r="E387" s="38">
        <v>160.75</v>
      </c>
      <c r="F387" s="39" t="s">
        <v>4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23</v>
      </c>
      <c r="D388" s="34">
        <v>72</v>
      </c>
      <c r="E388" s="38">
        <v>160.75</v>
      </c>
      <c r="F388" s="39" t="s">
        <v>4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23</v>
      </c>
      <c r="D389" s="34">
        <v>100</v>
      </c>
      <c r="E389" s="38">
        <v>160.72999999999999</v>
      </c>
      <c r="F389" s="39" t="s">
        <v>4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23</v>
      </c>
      <c r="D390" s="34">
        <v>100</v>
      </c>
      <c r="E390" s="38">
        <v>160.62</v>
      </c>
      <c r="F390" s="39" t="s">
        <v>4</v>
      </c>
      <c r="G390" s="40" t="s">
        <v>8</v>
      </c>
    </row>
    <row r="391" spans="1:7">
      <c r="A391" s="35">
        <v>44719</v>
      </c>
      <c r="B391" s="36">
        <v>0.47819016203703701</v>
      </c>
      <c r="C391" s="37" t="s">
        <v>23</v>
      </c>
      <c r="D391" s="34">
        <v>100</v>
      </c>
      <c r="E391" s="38">
        <v>160.61000000000001</v>
      </c>
      <c r="F391" s="39" t="s">
        <v>4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23</v>
      </c>
      <c r="D392" s="34">
        <v>10</v>
      </c>
      <c r="E392" s="38">
        <v>160.61000000000001</v>
      </c>
      <c r="F392" s="39" t="s">
        <v>4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23</v>
      </c>
      <c r="D393" s="34">
        <v>90</v>
      </c>
      <c r="E393" s="38">
        <v>160.61000000000001</v>
      </c>
      <c r="F393" s="39" t="s">
        <v>4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23</v>
      </c>
      <c r="D394" s="34">
        <v>1</v>
      </c>
      <c r="E394" s="38">
        <v>160.6</v>
      </c>
      <c r="F394" s="39" t="s">
        <v>4</v>
      </c>
      <c r="G394" s="40" t="s">
        <v>5</v>
      </c>
    </row>
    <row r="395" spans="1:7">
      <c r="A395" s="35">
        <v>44719</v>
      </c>
      <c r="B395" s="36">
        <v>0.47830868055555564</v>
      </c>
      <c r="C395" s="37" t="s">
        <v>23</v>
      </c>
      <c r="D395" s="34">
        <v>50</v>
      </c>
      <c r="E395" s="38">
        <v>160.6</v>
      </c>
      <c r="F395" s="39" t="s">
        <v>4</v>
      </c>
      <c r="G395" s="40" t="s">
        <v>5</v>
      </c>
    </row>
    <row r="396" spans="1:7">
      <c r="A396" s="35">
        <v>44719</v>
      </c>
      <c r="B396" s="36">
        <v>0.47864479166666674</v>
      </c>
      <c r="C396" s="37" t="s">
        <v>23</v>
      </c>
      <c r="D396" s="34">
        <v>2</v>
      </c>
      <c r="E396" s="38">
        <v>160.6</v>
      </c>
      <c r="F396" s="39" t="s">
        <v>4</v>
      </c>
      <c r="G396" s="40" t="s">
        <v>5</v>
      </c>
    </row>
    <row r="397" spans="1:7">
      <c r="A397" s="35">
        <v>44719</v>
      </c>
      <c r="B397" s="36">
        <v>0.47864479166666674</v>
      </c>
      <c r="C397" s="37" t="s">
        <v>23</v>
      </c>
      <c r="D397" s="34">
        <v>5</v>
      </c>
      <c r="E397" s="38">
        <v>160.6</v>
      </c>
      <c r="F397" s="39" t="s">
        <v>4</v>
      </c>
      <c r="G397" s="40" t="s">
        <v>5</v>
      </c>
    </row>
    <row r="398" spans="1:7">
      <c r="A398" s="35">
        <v>44719</v>
      </c>
      <c r="B398" s="36">
        <v>0.47864479166666674</v>
      </c>
      <c r="C398" s="37" t="s">
        <v>23</v>
      </c>
      <c r="D398" s="34">
        <v>9</v>
      </c>
      <c r="E398" s="38">
        <v>160.6</v>
      </c>
      <c r="F398" s="39" t="s">
        <v>4</v>
      </c>
      <c r="G398" s="40" t="s">
        <v>5</v>
      </c>
    </row>
    <row r="399" spans="1:7">
      <c r="A399" s="35">
        <v>44719</v>
      </c>
      <c r="B399" s="36">
        <v>0.47864479166666674</v>
      </c>
      <c r="C399" s="37" t="s">
        <v>23</v>
      </c>
      <c r="D399" s="34">
        <v>10</v>
      </c>
      <c r="E399" s="38">
        <v>160.6</v>
      </c>
      <c r="F399" s="39" t="s">
        <v>4</v>
      </c>
      <c r="G399" s="40" t="s">
        <v>5</v>
      </c>
    </row>
    <row r="400" spans="1:7">
      <c r="A400" s="35">
        <v>44719</v>
      </c>
      <c r="B400" s="36">
        <v>0.47864479166666674</v>
      </c>
      <c r="C400" s="37" t="s">
        <v>23</v>
      </c>
      <c r="D400" s="34">
        <v>10</v>
      </c>
      <c r="E400" s="38">
        <v>160.6</v>
      </c>
      <c r="F400" s="39" t="s">
        <v>4</v>
      </c>
      <c r="G400" s="40" t="s">
        <v>5</v>
      </c>
    </row>
    <row r="401" spans="1:7">
      <c r="A401" s="35">
        <v>44719</v>
      </c>
      <c r="B401" s="36">
        <v>0.47864479166666674</v>
      </c>
      <c r="C401" s="37" t="s">
        <v>23</v>
      </c>
      <c r="D401" s="34">
        <v>10</v>
      </c>
      <c r="E401" s="38">
        <v>160.6</v>
      </c>
      <c r="F401" s="39" t="s">
        <v>4</v>
      </c>
      <c r="G401" s="40" t="s">
        <v>5</v>
      </c>
    </row>
    <row r="402" spans="1:7">
      <c r="A402" s="35">
        <v>44719</v>
      </c>
      <c r="B402" s="36">
        <v>0.47864479166666674</v>
      </c>
      <c r="C402" s="37" t="s">
        <v>23</v>
      </c>
      <c r="D402" s="34">
        <v>20</v>
      </c>
      <c r="E402" s="38">
        <v>160.6</v>
      </c>
      <c r="F402" s="39" t="s">
        <v>4</v>
      </c>
      <c r="G402" s="40" t="s">
        <v>5</v>
      </c>
    </row>
    <row r="403" spans="1:7">
      <c r="A403" s="35">
        <v>44719</v>
      </c>
      <c r="B403" s="36">
        <v>0.47864479166666674</v>
      </c>
      <c r="C403" s="37" t="s">
        <v>23</v>
      </c>
      <c r="D403" s="34">
        <v>83</v>
      </c>
      <c r="E403" s="38">
        <v>160.6</v>
      </c>
      <c r="F403" s="39" t="s">
        <v>4</v>
      </c>
      <c r="G403" s="40" t="s">
        <v>5</v>
      </c>
    </row>
    <row r="404" spans="1:7">
      <c r="A404" s="35">
        <v>44719</v>
      </c>
      <c r="B404" s="36">
        <v>0.47921782407407409</v>
      </c>
      <c r="C404" s="37" t="s">
        <v>23</v>
      </c>
      <c r="D404" s="34">
        <v>10</v>
      </c>
      <c r="E404" s="38">
        <v>160.37</v>
      </c>
      <c r="F404" s="39" t="s">
        <v>4</v>
      </c>
      <c r="G404" s="40" t="s">
        <v>6</v>
      </c>
    </row>
    <row r="405" spans="1:7">
      <c r="A405" s="35">
        <v>44719</v>
      </c>
      <c r="B405" s="36">
        <v>0.47921782407407409</v>
      </c>
      <c r="C405" s="37" t="s">
        <v>23</v>
      </c>
      <c r="D405" s="34">
        <v>10</v>
      </c>
      <c r="E405" s="38">
        <v>160.37</v>
      </c>
      <c r="F405" s="39" t="s">
        <v>4</v>
      </c>
      <c r="G405" s="40" t="s">
        <v>6</v>
      </c>
    </row>
    <row r="406" spans="1:7">
      <c r="A406" s="35">
        <v>44719</v>
      </c>
      <c r="B406" s="36">
        <v>0.47921782407407409</v>
      </c>
      <c r="C406" s="37" t="s">
        <v>23</v>
      </c>
      <c r="D406" s="34">
        <v>20</v>
      </c>
      <c r="E406" s="38">
        <v>160.37</v>
      </c>
      <c r="F406" s="39" t="s">
        <v>4</v>
      </c>
      <c r="G406" s="40" t="s">
        <v>6</v>
      </c>
    </row>
    <row r="407" spans="1:7">
      <c r="A407" s="35">
        <v>44719</v>
      </c>
      <c r="B407" s="36">
        <v>0.47921782407407409</v>
      </c>
      <c r="C407" s="37" t="s">
        <v>23</v>
      </c>
      <c r="D407" s="34">
        <v>20</v>
      </c>
      <c r="E407" s="38">
        <v>160.37</v>
      </c>
      <c r="F407" s="39" t="s">
        <v>4</v>
      </c>
      <c r="G407" s="40" t="s">
        <v>6</v>
      </c>
    </row>
    <row r="408" spans="1:7">
      <c r="A408" s="35">
        <v>44719</v>
      </c>
      <c r="B408" s="36">
        <v>0.47921782407407409</v>
      </c>
      <c r="C408" s="37" t="s">
        <v>23</v>
      </c>
      <c r="D408" s="34">
        <v>20</v>
      </c>
      <c r="E408" s="38">
        <v>160.37</v>
      </c>
      <c r="F408" s="39" t="s">
        <v>4</v>
      </c>
      <c r="G408" s="40" t="s">
        <v>6</v>
      </c>
    </row>
    <row r="409" spans="1:7">
      <c r="A409" s="35">
        <v>44719</v>
      </c>
      <c r="B409" s="36">
        <v>0.47921782407407409</v>
      </c>
      <c r="C409" s="37" t="s">
        <v>23</v>
      </c>
      <c r="D409" s="34">
        <v>20</v>
      </c>
      <c r="E409" s="38">
        <v>160.37</v>
      </c>
      <c r="F409" s="39" t="s">
        <v>4</v>
      </c>
      <c r="G409" s="40" t="s">
        <v>6</v>
      </c>
    </row>
    <row r="410" spans="1:7">
      <c r="A410" s="35">
        <v>44719</v>
      </c>
      <c r="B410" s="36">
        <v>0.47921782407407409</v>
      </c>
      <c r="C410" s="37" t="s">
        <v>23</v>
      </c>
      <c r="D410" s="34">
        <v>20</v>
      </c>
      <c r="E410" s="38">
        <v>160.37</v>
      </c>
      <c r="F410" s="39" t="s">
        <v>4</v>
      </c>
      <c r="G410" s="40" t="s">
        <v>6</v>
      </c>
    </row>
    <row r="411" spans="1:7">
      <c r="A411" s="35">
        <v>44719</v>
      </c>
      <c r="B411" s="36">
        <v>0.47921782407407409</v>
      </c>
      <c r="C411" s="37" t="s">
        <v>23</v>
      </c>
      <c r="D411" s="34">
        <v>40</v>
      </c>
      <c r="E411" s="38">
        <v>160.37</v>
      </c>
      <c r="F411" s="39" t="s">
        <v>4</v>
      </c>
      <c r="G411" s="40" t="s">
        <v>6</v>
      </c>
    </row>
    <row r="412" spans="1:7">
      <c r="A412" s="35">
        <v>44719</v>
      </c>
      <c r="B412" s="36">
        <v>0.47921782407407409</v>
      </c>
      <c r="C412" s="37" t="s">
        <v>23</v>
      </c>
      <c r="D412" s="34">
        <v>40</v>
      </c>
      <c r="E412" s="38">
        <v>160.37</v>
      </c>
      <c r="F412" s="39" t="s">
        <v>4</v>
      </c>
      <c r="G412" s="40" t="s">
        <v>6</v>
      </c>
    </row>
    <row r="413" spans="1:7">
      <c r="A413" s="35">
        <v>44719</v>
      </c>
      <c r="B413" s="36">
        <v>0.48114560185185185</v>
      </c>
      <c r="C413" s="37" t="s">
        <v>23</v>
      </c>
      <c r="D413" s="34">
        <v>100</v>
      </c>
      <c r="E413" s="38">
        <v>160.06</v>
      </c>
      <c r="F413" s="39" t="s">
        <v>4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23</v>
      </c>
      <c r="D414" s="34">
        <v>9</v>
      </c>
      <c r="E414" s="38">
        <v>160.05000000000001</v>
      </c>
      <c r="F414" s="39" t="s">
        <v>4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23</v>
      </c>
      <c r="D415" s="34">
        <v>22</v>
      </c>
      <c r="E415" s="38">
        <v>160.05000000000001</v>
      </c>
      <c r="F415" s="39" t="s">
        <v>4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23</v>
      </c>
      <c r="D416" s="34">
        <v>69</v>
      </c>
      <c r="E416" s="38">
        <v>160.05000000000001</v>
      </c>
      <c r="F416" s="39" t="s">
        <v>4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23</v>
      </c>
      <c r="D417" s="34">
        <v>39</v>
      </c>
      <c r="E417" s="38">
        <v>160.05000000000001</v>
      </c>
      <c r="F417" s="39" t="s">
        <v>4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23</v>
      </c>
      <c r="D418" s="34">
        <v>61</v>
      </c>
      <c r="E418" s="38">
        <v>160.05000000000001</v>
      </c>
      <c r="F418" s="39" t="s">
        <v>4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23</v>
      </c>
      <c r="D419" s="34">
        <v>100</v>
      </c>
      <c r="E419" s="38">
        <v>160.05000000000001</v>
      </c>
      <c r="F419" s="39" t="s">
        <v>4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23</v>
      </c>
      <c r="D420" s="34">
        <v>2</v>
      </c>
      <c r="E420" s="38">
        <v>160.01</v>
      </c>
      <c r="F420" s="39" t="s">
        <v>4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23</v>
      </c>
      <c r="D421" s="34">
        <v>12</v>
      </c>
      <c r="E421" s="38">
        <v>160.01</v>
      </c>
      <c r="F421" s="39" t="s">
        <v>4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23</v>
      </c>
      <c r="D422" s="34">
        <v>51</v>
      </c>
      <c r="E422" s="38">
        <v>160.01</v>
      </c>
      <c r="F422" s="39" t="s">
        <v>4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23</v>
      </c>
      <c r="D423" s="34">
        <v>28</v>
      </c>
      <c r="E423" s="38">
        <v>160.01</v>
      </c>
      <c r="F423" s="39" t="s">
        <v>4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23</v>
      </c>
      <c r="D424" s="34">
        <v>42</v>
      </c>
      <c r="E424" s="38">
        <v>160.01</v>
      </c>
      <c r="F424" s="39" t="s">
        <v>4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23</v>
      </c>
      <c r="D425" s="34">
        <v>58</v>
      </c>
      <c r="E425" s="38">
        <v>160.01</v>
      </c>
      <c r="F425" s="39" t="s">
        <v>4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23</v>
      </c>
      <c r="D426" s="34">
        <v>58</v>
      </c>
      <c r="E426" s="38">
        <v>160.01</v>
      </c>
      <c r="F426" s="39" t="s">
        <v>4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23</v>
      </c>
      <c r="D427" s="34">
        <v>1</v>
      </c>
      <c r="E427" s="38">
        <v>160.01</v>
      </c>
      <c r="F427" s="39" t="s">
        <v>4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23</v>
      </c>
      <c r="D428" s="34">
        <v>10</v>
      </c>
      <c r="E428" s="38">
        <v>160.16999999999999</v>
      </c>
      <c r="F428" s="39" t="s">
        <v>4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23</v>
      </c>
      <c r="D429" s="34">
        <v>19</v>
      </c>
      <c r="E429" s="38">
        <v>160.16999999999999</v>
      </c>
      <c r="F429" s="39" t="s">
        <v>4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23</v>
      </c>
      <c r="D430" s="34">
        <v>36</v>
      </c>
      <c r="E430" s="38">
        <v>160.16999999999999</v>
      </c>
      <c r="F430" s="39" t="s">
        <v>4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23</v>
      </c>
      <c r="D431" s="34">
        <v>64</v>
      </c>
      <c r="E431" s="38">
        <v>160.16999999999999</v>
      </c>
      <c r="F431" s="39" t="s">
        <v>4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23</v>
      </c>
      <c r="D432" s="34">
        <v>1</v>
      </c>
      <c r="E432" s="38">
        <v>160.01</v>
      </c>
      <c r="F432" s="39" t="s">
        <v>4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23</v>
      </c>
      <c r="D433" s="34">
        <v>53</v>
      </c>
      <c r="E433" s="38">
        <v>160.12</v>
      </c>
      <c r="F433" s="39" t="s">
        <v>4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23</v>
      </c>
      <c r="D434" s="34">
        <v>40</v>
      </c>
      <c r="E434" s="38">
        <v>160.01</v>
      </c>
      <c r="F434" s="39" t="s">
        <v>4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23</v>
      </c>
      <c r="D435" s="34">
        <v>47</v>
      </c>
      <c r="E435" s="38">
        <v>160.01</v>
      </c>
      <c r="F435" s="39" t="s">
        <v>4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23</v>
      </c>
      <c r="D436" s="34">
        <v>60</v>
      </c>
      <c r="E436" s="38">
        <v>160.01</v>
      </c>
      <c r="F436" s="39" t="s">
        <v>4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23</v>
      </c>
      <c r="D437" s="34">
        <v>100</v>
      </c>
      <c r="E437" s="38">
        <v>160.22</v>
      </c>
      <c r="F437" s="39" t="s">
        <v>4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23</v>
      </c>
      <c r="D438" s="34">
        <v>8</v>
      </c>
      <c r="E438" s="38">
        <v>160.22</v>
      </c>
      <c r="F438" s="39" t="s">
        <v>4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23</v>
      </c>
      <c r="D439" s="34">
        <v>36</v>
      </c>
      <c r="E439" s="38">
        <v>160.22</v>
      </c>
      <c r="F439" s="39" t="s">
        <v>4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23</v>
      </c>
      <c r="D440" s="34">
        <v>9</v>
      </c>
      <c r="E440" s="38">
        <v>160.22</v>
      </c>
      <c r="F440" s="39" t="s">
        <v>4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23</v>
      </c>
      <c r="D441" s="34">
        <v>56</v>
      </c>
      <c r="E441" s="38">
        <v>160.22</v>
      </c>
      <c r="F441" s="39" t="s">
        <v>4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23</v>
      </c>
      <c r="D442" s="34">
        <v>28</v>
      </c>
      <c r="E442" s="38">
        <v>160.22</v>
      </c>
      <c r="F442" s="39" t="s">
        <v>4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23</v>
      </c>
      <c r="D443" s="34">
        <v>36</v>
      </c>
      <c r="E443" s="38">
        <v>160.22</v>
      </c>
      <c r="F443" s="39" t="s">
        <v>4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23</v>
      </c>
      <c r="D444" s="34">
        <v>36</v>
      </c>
      <c r="E444" s="38">
        <v>160.22</v>
      </c>
      <c r="F444" s="39" t="s">
        <v>4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23</v>
      </c>
      <c r="D445" s="34">
        <v>91</v>
      </c>
      <c r="E445" s="38">
        <v>160.22</v>
      </c>
      <c r="F445" s="39" t="s">
        <v>4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23</v>
      </c>
      <c r="D446" s="34">
        <v>20</v>
      </c>
      <c r="E446" s="38">
        <v>160.5</v>
      </c>
      <c r="F446" s="39" t="s">
        <v>4</v>
      </c>
      <c r="G446" s="40" t="s">
        <v>5</v>
      </c>
    </row>
    <row r="447" spans="1:7">
      <c r="A447" s="35">
        <v>44719</v>
      </c>
      <c r="B447" s="36">
        <v>0.48811087962962962</v>
      </c>
      <c r="C447" s="37" t="s">
        <v>23</v>
      </c>
      <c r="D447" s="34">
        <v>39</v>
      </c>
      <c r="E447" s="38">
        <v>160.5</v>
      </c>
      <c r="F447" s="39" t="s">
        <v>4</v>
      </c>
      <c r="G447" s="40" t="s">
        <v>5</v>
      </c>
    </row>
    <row r="448" spans="1:7">
      <c r="A448" s="35">
        <v>44719</v>
      </c>
      <c r="B448" s="36">
        <v>0.48811087962962962</v>
      </c>
      <c r="C448" s="37" t="s">
        <v>23</v>
      </c>
      <c r="D448" s="34">
        <v>41</v>
      </c>
      <c r="E448" s="38">
        <v>160.5</v>
      </c>
      <c r="F448" s="39" t="s">
        <v>4</v>
      </c>
      <c r="G448" s="40" t="s">
        <v>5</v>
      </c>
    </row>
    <row r="449" spans="1:7">
      <c r="A449" s="35">
        <v>44719</v>
      </c>
      <c r="B449" s="36">
        <v>0.48911238425925929</v>
      </c>
      <c r="C449" s="37" t="s">
        <v>23</v>
      </c>
      <c r="D449" s="34">
        <v>24</v>
      </c>
      <c r="E449" s="38">
        <v>160.44</v>
      </c>
      <c r="F449" s="39" t="s">
        <v>4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23</v>
      </c>
      <c r="D450" s="34">
        <v>76</v>
      </c>
      <c r="E450" s="38">
        <v>160.44</v>
      </c>
      <c r="F450" s="39" t="s">
        <v>4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23</v>
      </c>
      <c r="D451" s="34">
        <v>28</v>
      </c>
      <c r="E451" s="38">
        <v>160.4</v>
      </c>
      <c r="F451" s="39" t="s">
        <v>4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23</v>
      </c>
      <c r="D452" s="34">
        <v>72</v>
      </c>
      <c r="E452" s="38">
        <v>160.4</v>
      </c>
      <c r="F452" s="39" t="s">
        <v>4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23</v>
      </c>
      <c r="D453" s="34">
        <v>100</v>
      </c>
      <c r="E453" s="38">
        <v>160.4</v>
      </c>
      <c r="F453" s="39" t="s">
        <v>4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23</v>
      </c>
      <c r="D454" s="34">
        <v>100</v>
      </c>
      <c r="E454" s="38">
        <v>160.37</v>
      </c>
      <c r="F454" s="39" t="s">
        <v>4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23</v>
      </c>
      <c r="D455" s="34">
        <v>1</v>
      </c>
      <c r="E455" s="38">
        <v>160.38999999999999</v>
      </c>
      <c r="F455" s="39" t="s">
        <v>4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23</v>
      </c>
      <c r="D456" s="34">
        <v>17</v>
      </c>
      <c r="E456" s="38">
        <v>160.38999999999999</v>
      </c>
      <c r="F456" s="39" t="s">
        <v>4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23</v>
      </c>
      <c r="D457" s="34">
        <v>82</v>
      </c>
      <c r="E457" s="38">
        <v>160.38999999999999</v>
      </c>
      <c r="F457" s="39" t="s">
        <v>4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23</v>
      </c>
      <c r="D458" s="34">
        <v>10</v>
      </c>
      <c r="E458" s="38">
        <v>160.37</v>
      </c>
      <c r="F458" s="39" t="s">
        <v>4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23</v>
      </c>
      <c r="D459" s="34">
        <v>40</v>
      </c>
      <c r="E459" s="38">
        <v>160.37</v>
      </c>
      <c r="F459" s="39" t="s">
        <v>4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23</v>
      </c>
      <c r="D460" s="34">
        <v>41</v>
      </c>
      <c r="E460" s="38">
        <v>160.37</v>
      </c>
      <c r="F460" s="39" t="s">
        <v>4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23</v>
      </c>
      <c r="D461" s="34">
        <v>4</v>
      </c>
      <c r="E461" s="38">
        <v>160.37</v>
      </c>
      <c r="F461" s="39" t="s">
        <v>4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23</v>
      </c>
      <c r="D462" s="34">
        <v>37</v>
      </c>
      <c r="E462" s="38">
        <v>160.37</v>
      </c>
      <c r="F462" s="39" t="s">
        <v>4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23</v>
      </c>
      <c r="D463" s="34">
        <v>59</v>
      </c>
      <c r="E463" s="38">
        <v>160.37</v>
      </c>
      <c r="F463" s="39" t="s">
        <v>4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23</v>
      </c>
      <c r="D464" s="34">
        <v>1</v>
      </c>
      <c r="E464" s="38">
        <v>160.37</v>
      </c>
      <c r="F464" s="39" t="s">
        <v>4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23</v>
      </c>
      <c r="D465" s="34">
        <v>8</v>
      </c>
      <c r="E465" s="38">
        <v>160.37</v>
      </c>
      <c r="F465" s="39" t="s">
        <v>4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23</v>
      </c>
      <c r="D466" s="34">
        <v>100</v>
      </c>
      <c r="E466" s="38">
        <v>160.36000000000001</v>
      </c>
      <c r="F466" s="39" t="s">
        <v>4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23</v>
      </c>
      <c r="D467" s="34">
        <v>100</v>
      </c>
      <c r="E467" s="38">
        <v>160.34</v>
      </c>
      <c r="F467" s="39" t="s">
        <v>4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23</v>
      </c>
      <c r="D468" s="34">
        <v>1</v>
      </c>
      <c r="E468" s="38">
        <v>160.16</v>
      </c>
      <c r="F468" s="39" t="s">
        <v>4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23</v>
      </c>
      <c r="D469" s="34">
        <v>99</v>
      </c>
      <c r="E469" s="38">
        <v>160.16</v>
      </c>
      <c r="F469" s="39" t="s">
        <v>4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23</v>
      </c>
      <c r="D470" s="34">
        <v>2</v>
      </c>
      <c r="E470" s="38">
        <v>160.41</v>
      </c>
      <c r="F470" s="39" t="s">
        <v>4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23</v>
      </c>
      <c r="D471" s="34">
        <v>98</v>
      </c>
      <c r="E471" s="38">
        <v>160.41</v>
      </c>
      <c r="F471" s="39" t="s">
        <v>4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23</v>
      </c>
      <c r="D472" s="34">
        <v>100</v>
      </c>
      <c r="E472" s="38">
        <v>160.29</v>
      </c>
      <c r="F472" s="39" t="s">
        <v>4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23</v>
      </c>
      <c r="D473" s="34">
        <v>9</v>
      </c>
      <c r="E473" s="38">
        <v>160.29</v>
      </c>
      <c r="F473" s="39" t="s">
        <v>4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23</v>
      </c>
      <c r="D474" s="34">
        <v>91</v>
      </c>
      <c r="E474" s="38">
        <v>160.29</v>
      </c>
      <c r="F474" s="39" t="s">
        <v>4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23</v>
      </c>
      <c r="D475" s="34">
        <v>4</v>
      </c>
      <c r="E475" s="38">
        <v>160.29</v>
      </c>
      <c r="F475" s="39" t="s">
        <v>4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23</v>
      </c>
      <c r="D476" s="34">
        <v>5</v>
      </c>
      <c r="E476" s="38">
        <v>160.29</v>
      </c>
      <c r="F476" s="39" t="s">
        <v>4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23</v>
      </c>
      <c r="D477" s="34">
        <v>100</v>
      </c>
      <c r="E477" s="38">
        <v>160.82</v>
      </c>
      <c r="F477" s="39" t="s">
        <v>4</v>
      </c>
      <c r="G477" s="40" t="s">
        <v>8</v>
      </c>
    </row>
    <row r="478" spans="1:7">
      <c r="A478" s="35">
        <v>44719</v>
      </c>
      <c r="B478" s="36">
        <v>0.4983164351851852</v>
      </c>
      <c r="C478" s="37" t="s">
        <v>23</v>
      </c>
      <c r="D478" s="34">
        <v>40</v>
      </c>
      <c r="E478" s="38">
        <v>160.82</v>
      </c>
      <c r="F478" s="39" t="s">
        <v>4</v>
      </c>
      <c r="G478" s="40" t="s">
        <v>8</v>
      </c>
    </row>
    <row r="479" spans="1:7">
      <c r="A479" s="35">
        <v>44719</v>
      </c>
      <c r="B479" s="36">
        <v>0.4983164351851852</v>
      </c>
      <c r="C479" s="37" t="s">
        <v>23</v>
      </c>
      <c r="D479" s="34">
        <v>60</v>
      </c>
      <c r="E479" s="38">
        <v>160.82</v>
      </c>
      <c r="F479" s="39" t="s">
        <v>4</v>
      </c>
      <c r="G479" s="40" t="s">
        <v>8</v>
      </c>
    </row>
    <row r="480" spans="1:7">
      <c r="A480" s="35">
        <v>44719</v>
      </c>
      <c r="B480" s="36">
        <v>0.49866643518518528</v>
      </c>
      <c r="C480" s="37" t="s">
        <v>23</v>
      </c>
      <c r="D480" s="34">
        <v>100</v>
      </c>
      <c r="E480" s="38">
        <v>161.1</v>
      </c>
      <c r="F480" s="39" t="s">
        <v>4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23</v>
      </c>
      <c r="D481" s="34">
        <v>100</v>
      </c>
      <c r="E481" s="38">
        <v>161.1</v>
      </c>
      <c r="F481" s="39" t="s">
        <v>4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23</v>
      </c>
      <c r="D482" s="34">
        <v>20</v>
      </c>
      <c r="E482" s="38">
        <v>161.06</v>
      </c>
      <c r="F482" s="39" t="s">
        <v>4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23</v>
      </c>
      <c r="D483" s="34">
        <v>20</v>
      </c>
      <c r="E483" s="38">
        <v>161.06</v>
      </c>
      <c r="F483" s="39" t="s">
        <v>4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23</v>
      </c>
      <c r="D484" s="34">
        <v>20</v>
      </c>
      <c r="E484" s="38">
        <v>161.06</v>
      </c>
      <c r="F484" s="39" t="s">
        <v>4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23</v>
      </c>
      <c r="D485" s="34">
        <v>40</v>
      </c>
      <c r="E485" s="38">
        <v>161.06</v>
      </c>
      <c r="F485" s="39" t="s">
        <v>4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23</v>
      </c>
      <c r="D486" s="34">
        <v>100</v>
      </c>
      <c r="E486" s="38">
        <v>161</v>
      </c>
      <c r="F486" s="39" t="s">
        <v>4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23</v>
      </c>
      <c r="D487" s="34">
        <v>4</v>
      </c>
      <c r="E487" s="38">
        <v>160.91</v>
      </c>
      <c r="F487" s="39" t="s">
        <v>4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23</v>
      </c>
      <c r="D488" s="34">
        <v>14</v>
      </c>
      <c r="E488" s="38">
        <v>160.91</v>
      </c>
      <c r="F488" s="39" t="s">
        <v>4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23</v>
      </c>
      <c r="D489" s="34">
        <v>20</v>
      </c>
      <c r="E489" s="38">
        <v>160.91</v>
      </c>
      <c r="F489" s="39" t="s">
        <v>4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23</v>
      </c>
      <c r="D490" s="34">
        <v>20</v>
      </c>
      <c r="E490" s="38">
        <v>160.91</v>
      </c>
      <c r="F490" s="39" t="s">
        <v>4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23</v>
      </c>
      <c r="D491" s="34">
        <v>20</v>
      </c>
      <c r="E491" s="38">
        <v>160.91</v>
      </c>
      <c r="F491" s="39" t="s">
        <v>4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23</v>
      </c>
      <c r="D492" s="34">
        <v>20</v>
      </c>
      <c r="E492" s="38">
        <v>160.91</v>
      </c>
      <c r="F492" s="39" t="s">
        <v>4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23</v>
      </c>
      <c r="D493" s="34">
        <v>26</v>
      </c>
      <c r="E493" s="38">
        <v>160.91</v>
      </c>
      <c r="F493" s="39" t="s">
        <v>4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23</v>
      </c>
      <c r="D494" s="34">
        <v>76</v>
      </c>
      <c r="E494" s="38">
        <v>160.91</v>
      </c>
      <c r="F494" s="39" t="s">
        <v>4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23</v>
      </c>
      <c r="D495" s="34">
        <v>100</v>
      </c>
      <c r="E495" s="38">
        <v>160.91</v>
      </c>
      <c r="F495" s="39" t="s">
        <v>4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23</v>
      </c>
      <c r="D496" s="34">
        <v>100</v>
      </c>
      <c r="E496" s="38">
        <v>160.78</v>
      </c>
      <c r="F496" s="39" t="s">
        <v>4</v>
      </c>
      <c r="G496" s="40" t="s">
        <v>6</v>
      </c>
    </row>
    <row r="497" spans="1:7">
      <c r="A497" s="35">
        <v>44719</v>
      </c>
      <c r="B497" s="36">
        <v>0.50061250000000013</v>
      </c>
      <c r="C497" s="37" t="s">
        <v>23</v>
      </c>
      <c r="D497" s="34">
        <v>15</v>
      </c>
      <c r="E497" s="38">
        <v>160.75</v>
      </c>
      <c r="F497" s="39" t="s">
        <v>4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23</v>
      </c>
      <c r="D498" s="34">
        <v>100</v>
      </c>
      <c r="E498" s="38">
        <v>160.78</v>
      </c>
      <c r="F498" s="39" t="s">
        <v>4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23</v>
      </c>
      <c r="D499" s="34">
        <v>5</v>
      </c>
      <c r="E499" s="38">
        <v>160.75</v>
      </c>
      <c r="F499" s="39" t="s">
        <v>4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23</v>
      </c>
      <c r="D500" s="34">
        <v>80</v>
      </c>
      <c r="E500" s="38">
        <v>160.75</v>
      </c>
      <c r="F500" s="39" t="s">
        <v>4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23</v>
      </c>
      <c r="D501" s="34">
        <v>96</v>
      </c>
      <c r="E501" s="38">
        <v>160.59</v>
      </c>
      <c r="F501" s="39" t="s">
        <v>4</v>
      </c>
      <c r="G501" s="40" t="s">
        <v>38</v>
      </c>
    </row>
    <row r="502" spans="1:7">
      <c r="A502" s="35">
        <v>44719</v>
      </c>
      <c r="B502" s="36">
        <v>0.50092187499999996</v>
      </c>
      <c r="C502" s="37" t="s">
        <v>23</v>
      </c>
      <c r="D502" s="34">
        <v>4</v>
      </c>
      <c r="E502" s="38">
        <v>160.59</v>
      </c>
      <c r="F502" s="39" t="s">
        <v>4</v>
      </c>
      <c r="G502" s="40" t="s">
        <v>38</v>
      </c>
    </row>
    <row r="503" spans="1:7">
      <c r="A503" s="35">
        <v>44719</v>
      </c>
      <c r="B503" s="36">
        <v>0.50101192129629624</v>
      </c>
      <c r="C503" s="37" t="s">
        <v>23</v>
      </c>
      <c r="D503" s="34">
        <v>9</v>
      </c>
      <c r="E503" s="38">
        <v>160.58000000000001</v>
      </c>
      <c r="F503" s="39" t="s">
        <v>4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23</v>
      </c>
      <c r="D504" s="34">
        <v>10</v>
      </c>
      <c r="E504" s="38">
        <v>160.58000000000001</v>
      </c>
      <c r="F504" s="39" t="s">
        <v>4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23</v>
      </c>
      <c r="D505" s="34">
        <v>90</v>
      </c>
      <c r="E505" s="38">
        <v>160.58000000000001</v>
      </c>
      <c r="F505" s="39" t="s">
        <v>4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23</v>
      </c>
      <c r="D506" s="34">
        <v>91</v>
      </c>
      <c r="E506" s="38">
        <v>160.58000000000001</v>
      </c>
      <c r="F506" s="39" t="s">
        <v>4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23</v>
      </c>
      <c r="D507" s="34">
        <v>100</v>
      </c>
      <c r="E507" s="38">
        <v>160.58000000000001</v>
      </c>
      <c r="F507" s="39" t="s">
        <v>4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23</v>
      </c>
      <c r="D509" s="34">
        <v>100</v>
      </c>
      <c r="E509" s="38">
        <v>160.02000000000001</v>
      </c>
      <c r="F509" s="39" t="s">
        <v>4</v>
      </c>
      <c r="G509" s="40" t="s">
        <v>5</v>
      </c>
    </row>
    <row r="510" spans="1:7">
      <c r="A510" s="35">
        <v>44719</v>
      </c>
      <c r="B510" s="36">
        <v>0.50259722222222236</v>
      </c>
      <c r="C510" s="37" t="s">
        <v>23</v>
      </c>
      <c r="D510" s="34">
        <v>100</v>
      </c>
      <c r="E510" s="38">
        <v>160</v>
      </c>
      <c r="F510" s="39" t="s">
        <v>4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23</v>
      </c>
      <c r="D511" s="34">
        <v>100</v>
      </c>
      <c r="E511" s="38">
        <v>159.88</v>
      </c>
      <c r="F511" s="39" t="s">
        <v>4</v>
      </c>
      <c r="G511" s="40" t="s">
        <v>8</v>
      </c>
    </row>
    <row r="512" spans="1:7">
      <c r="A512" s="35">
        <v>44719</v>
      </c>
      <c r="B512" s="36">
        <v>0.50401712962962963</v>
      </c>
      <c r="C512" s="37" t="s">
        <v>23</v>
      </c>
      <c r="D512" s="34">
        <v>10</v>
      </c>
      <c r="E512" s="38">
        <v>159.46</v>
      </c>
      <c r="F512" s="39" t="s">
        <v>4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23</v>
      </c>
      <c r="D513" s="34">
        <v>90</v>
      </c>
      <c r="E513" s="38">
        <v>159.46</v>
      </c>
      <c r="F513" s="39" t="s">
        <v>4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23</v>
      </c>
      <c r="D514" s="34">
        <v>100</v>
      </c>
      <c r="E514" s="38">
        <v>159.46</v>
      </c>
      <c r="F514" s="39" t="s">
        <v>4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23</v>
      </c>
      <c r="D515" s="34">
        <v>50</v>
      </c>
      <c r="E515" s="38">
        <v>159.4</v>
      </c>
      <c r="F515" s="39" t="s">
        <v>4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23</v>
      </c>
      <c r="D516" s="34">
        <v>50</v>
      </c>
      <c r="E516" s="38">
        <v>159.4</v>
      </c>
      <c r="F516" s="39" t="s">
        <v>4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23</v>
      </c>
      <c r="D517" s="34">
        <v>100</v>
      </c>
      <c r="E517" s="38">
        <v>159.4</v>
      </c>
      <c r="F517" s="39" t="s">
        <v>4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23</v>
      </c>
      <c r="D518" s="34">
        <v>45</v>
      </c>
      <c r="E518" s="38">
        <v>159.38</v>
      </c>
      <c r="F518" s="39" t="s">
        <v>4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23</v>
      </c>
      <c r="D519" s="34">
        <v>46</v>
      </c>
      <c r="E519" s="38">
        <v>159.38</v>
      </c>
      <c r="F519" s="39" t="s">
        <v>4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23</v>
      </c>
      <c r="D520" s="34">
        <v>54</v>
      </c>
      <c r="E520" s="38">
        <v>159.38</v>
      </c>
      <c r="F520" s="39" t="s">
        <v>4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23</v>
      </c>
      <c r="D521" s="34">
        <v>5</v>
      </c>
      <c r="E521" s="38">
        <v>159.38</v>
      </c>
      <c r="F521" s="39" t="s">
        <v>4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23</v>
      </c>
      <c r="D522" s="34">
        <v>44</v>
      </c>
      <c r="E522" s="38">
        <v>159.38</v>
      </c>
      <c r="F522" s="39" t="s">
        <v>4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23</v>
      </c>
      <c r="D523" s="34">
        <v>1</v>
      </c>
      <c r="E523" s="38">
        <v>159.38</v>
      </c>
      <c r="F523" s="39" t="s">
        <v>4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23</v>
      </c>
      <c r="D524" s="34">
        <v>10</v>
      </c>
      <c r="E524" s="38">
        <v>159.38</v>
      </c>
      <c r="F524" s="39" t="s">
        <v>4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23</v>
      </c>
      <c r="D525" s="34">
        <v>44</v>
      </c>
      <c r="E525" s="38">
        <v>159.38</v>
      </c>
      <c r="F525" s="39" t="s">
        <v>4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23</v>
      </c>
      <c r="D526" s="34">
        <v>4</v>
      </c>
      <c r="E526" s="38">
        <v>159.18</v>
      </c>
      <c r="F526" s="39" t="s">
        <v>4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23</v>
      </c>
      <c r="D527" s="34">
        <v>2</v>
      </c>
      <c r="E527" s="38">
        <v>159.16</v>
      </c>
      <c r="F527" s="39" t="s">
        <v>4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23</v>
      </c>
      <c r="D528" s="34">
        <v>20</v>
      </c>
      <c r="E528" s="38">
        <v>159.30000000000001</v>
      </c>
      <c r="F528" s="39" t="s">
        <v>4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23</v>
      </c>
      <c r="D529" s="34">
        <v>25</v>
      </c>
      <c r="E529" s="38">
        <v>159.30000000000001</v>
      </c>
      <c r="F529" s="39" t="s">
        <v>4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23</v>
      </c>
      <c r="D530" s="34">
        <v>55</v>
      </c>
      <c r="E530" s="38">
        <v>159.30000000000001</v>
      </c>
      <c r="F530" s="39" t="s">
        <v>4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23</v>
      </c>
      <c r="D531" s="34">
        <v>10</v>
      </c>
      <c r="E531" s="38">
        <v>159.27000000000001</v>
      </c>
      <c r="F531" s="39" t="s">
        <v>4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23</v>
      </c>
      <c r="D532" s="34">
        <v>90</v>
      </c>
      <c r="E532" s="38">
        <v>159.27000000000001</v>
      </c>
      <c r="F532" s="39" t="s">
        <v>4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23</v>
      </c>
      <c r="D533" s="34">
        <v>6</v>
      </c>
      <c r="E533" s="38">
        <v>159.19999999999999</v>
      </c>
      <c r="F533" s="39" t="s">
        <v>4</v>
      </c>
      <c r="G533" s="40" t="s">
        <v>8</v>
      </c>
    </row>
    <row r="534" spans="1:7">
      <c r="A534" s="35">
        <v>44719</v>
      </c>
      <c r="B534" s="36">
        <v>0.51088032407407402</v>
      </c>
      <c r="C534" s="37" t="s">
        <v>23</v>
      </c>
      <c r="D534" s="34">
        <v>10</v>
      </c>
      <c r="E534" s="38">
        <v>159.19999999999999</v>
      </c>
      <c r="F534" s="39" t="s">
        <v>4</v>
      </c>
      <c r="G534" s="40" t="s">
        <v>8</v>
      </c>
    </row>
    <row r="535" spans="1:7">
      <c r="A535" s="35">
        <v>44719</v>
      </c>
      <c r="B535" s="36">
        <v>0.51088148148148149</v>
      </c>
      <c r="C535" s="37" t="s">
        <v>23</v>
      </c>
      <c r="D535" s="34">
        <v>10</v>
      </c>
      <c r="E535" s="38">
        <v>159.19999999999999</v>
      </c>
      <c r="F535" s="39" t="s">
        <v>4</v>
      </c>
      <c r="G535" s="40" t="s">
        <v>8</v>
      </c>
    </row>
    <row r="536" spans="1:7">
      <c r="A536" s="35">
        <v>44719</v>
      </c>
      <c r="B536" s="36">
        <v>0.5109787037037038</v>
      </c>
      <c r="C536" s="37" t="s">
        <v>23</v>
      </c>
      <c r="D536" s="34">
        <v>7</v>
      </c>
      <c r="E536" s="38">
        <v>159.16</v>
      </c>
      <c r="F536" s="39" t="s">
        <v>4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23</v>
      </c>
      <c r="D537" s="34">
        <v>19</v>
      </c>
      <c r="E537" s="38">
        <v>159.16</v>
      </c>
      <c r="F537" s="39" t="s">
        <v>4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23</v>
      </c>
      <c r="D538" s="34">
        <v>20</v>
      </c>
      <c r="E538" s="38">
        <v>159.16</v>
      </c>
      <c r="F538" s="39" t="s">
        <v>4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23</v>
      </c>
      <c r="D539" s="34">
        <v>23</v>
      </c>
      <c r="E539" s="38">
        <v>159.16</v>
      </c>
      <c r="F539" s="39" t="s">
        <v>4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23</v>
      </c>
      <c r="D540" s="34">
        <v>40</v>
      </c>
      <c r="E540" s="38">
        <v>159.16</v>
      </c>
      <c r="F540" s="39" t="s">
        <v>4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23</v>
      </c>
      <c r="D541" s="34">
        <v>93</v>
      </c>
      <c r="E541" s="38">
        <v>159.16</v>
      </c>
      <c r="F541" s="39" t="s">
        <v>4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23</v>
      </c>
      <c r="D542" s="34">
        <v>10</v>
      </c>
      <c r="E542" s="38">
        <v>159.16</v>
      </c>
      <c r="F542" s="39" t="s">
        <v>4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23</v>
      </c>
      <c r="D543" s="34">
        <v>19</v>
      </c>
      <c r="E543" s="38">
        <v>159.16</v>
      </c>
      <c r="F543" s="39" t="s">
        <v>4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23</v>
      </c>
      <c r="D544" s="34">
        <v>29</v>
      </c>
      <c r="E544" s="38">
        <v>159.16</v>
      </c>
      <c r="F544" s="39" t="s">
        <v>4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23</v>
      </c>
      <c r="D545" s="34">
        <v>36</v>
      </c>
      <c r="E545" s="38">
        <v>159.16</v>
      </c>
      <c r="F545" s="39" t="s">
        <v>4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23</v>
      </c>
      <c r="D546" s="34">
        <v>52</v>
      </c>
      <c r="E546" s="38">
        <v>159.16</v>
      </c>
      <c r="F546" s="39" t="s">
        <v>4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23</v>
      </c>
      <c r="D547" s="34">
        <v>52</v>
      </c>
      <c r="E547" s="38">
        <v>159.16</v>
      </c>
      <c r="F547" s="39" t="s">
        <v>4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23</v>
      </c>
      <c r="D548" s="34">
        <v>36</v>
      </c>
      <c r="E548" s="38">
        <v>159.72</v>
      </c>
      <c r="F548" s="39" t="s">
        <v>4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23</v>
      </c>
      <c r="D549" s="34">
        <v>64</v>
      </c>
      <c r="E549" s="38">
        <v>159.72</v>
      </c>
      <c r="F549" s="39" t="s">
        <v>4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23</v>
      </c>
      <c r="D550" s="34">
        <v>100</v>
      </c>
      <c r="E550" s="38">
        <v>159.72</v>
      </c>
      <c r="F550" s="39" t="s">
        <v>4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23</v>
      </c>
      <c r="D551" s="34">
        <v>1</v>
      </c>
      <c r="E551" s="38">
        <v>159.66</v>
      </c>
      <c r="F551" s="39" t="s">
        <v>4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23</v>
      </c>
      <c r="D552" s="34">
        <v>1</v>
      </c>
      <c r="E552" s="38">
        <v>159.66</v>
      </c>
      <c r="F552" s="39" t="s">
        <v>4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23</v>
      </c>
      <c r="D553" s="34">
        <v>28</v>
      </c>
      <c r="E553" s="38">
        <v>159.65</v>
      </c>
      <c r="F553" s="39" t="s">
        <v>4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23</v>
      </c>
      <c r="D554" s="34">
        <v>66</v>
      </c>
      <c r="E554" s="38">
        <v>159.65</v>
      </c>
      <c r="F554" s="39" t="s">
        <v>4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23</v>
      </c>
      <c r="D555" s="34">
        <v>98</v>
      </c>
      <c r="E555" s="38">
        <v>159.66</v>
      </c>
      <c r="F555" s="39" t="s">
        <v>4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23</v>
      </c>
      <c r="D556" s="34">
        <v>15</v>
      </c>
      <c r="E556" s="38">
        <v>159.63999999999999</v>
      </c>
      <c r="F556" s="39" t="s">
        <v>4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23</v>
      </c>
      <c r="D557" s="34">
        <v>31</v>
      </c>
      <c r="E557" s="38">
        <v>159.63</v>
      </c>
      <c r="F557" s="39" t="s">
        <v>4</v>
      </c>
      <c r="G557" s="40" t="s">
        <v>8</v>
      </c>
    </row>
    <row r="558" spans="1:7">
      <c r="A558" s="35">
        <v>44719</v>
      </c>
      <c r="B558" s="36">
        <v>0.52108333333333334</v>
      </c>
      <c r="C558" s="37" t="s">
        <v>23</v>
      </c>
      <c r="D558" s="34">
        <v>54</v>
      </c>
      <c r="E558" s="38">
        <v>159.63999999999999</v>
      </c>
      <c r="F558" s="39" t="s">
        <v>4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23</v>
      </c>
      <c r="D559" s="34">
        <v>40</v>
      </c>
      <c r="E559" s="38">
        <v>159.63999999999999</v>
      </c>
      <c r="F559" s="39" t="s">
        <v>4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23</v>
      </c>
      <c r="D560" s="34">
        <v>45</v>
      </c>
      <c r="E560" s="38">
        <v>159.63999999999999</v>
      </c>
      <c r="F560" s="39" t="s">
        <v>4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23</v>
      </c>
      <c r="D561" s="34">
        <v>46</v>
      </c>
      <c r="E561" s="38">
        <v>159.63999999999999</v>
      </c>
      <c r="F561" s="39" t="s">
        <v>4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23</v>
      </c>
      <c r="D562" s="34">
        <v>54</v>
      </c>
      <c r="E562" s="38">
        <v>159.63999999999999</v>
      </c>
      <c r="F562" s="39" t="s">
        <v>4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23</v>
      </c>
      <c r="D563" s="34">
        <v>100</v>
      </c>
      <c r="E563" s="38">
        <v>159.63999999999999</v>
      </c>
      <c r="F563" s="39" t="s">
        <v>4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23</v>
      </c>
      <c r="D564" s="34">
        <v>15</v>
      </c>
      <c r="E564" s="38">
        <v>159.63</v>
      </c>
      <c r="F564" s="39" t="s">
        <v>4</v>
      </c>
      <c r="G564" s="40" t="s">
        <v>8</v>
      </c>
    </row>
    <row r="565" spans="1:7">
      <c r="A565" s="35">
        <v>44719</v>
      </c>
      <c r="B565" s="36">
        <v>0.52166678240740738</v>
      </c>
      <c r="C565" s="37" t="s">
        <v>23</v>
      </c>
      <c r="D565" s="34">
        <v>54</v>
      </c>
      <c r="E565" s="38">
        <v>159.63</v>
      </c>
      <c r="F565" s="39" t="s">
        <v>4</v>
      </c>
      <c r="G565" s="40" t="s">
        <v>8</v>
      </c>
    </row>
    <row r="566" spans="1:7">
      <c r="A566" s="35">
        <v>44719</v>
      </c>
      <c r="B566" s="36">
        <v>0.52166678240740738</v>
      </c>
      <c r="C566" s="37" t="s">
        <v>23</v>
      </c>
      <c r="D566" s="34">
        <v>15</v>
      </c>
      <c r="E566" s="38">
        <v>159.63999999999999</v>
      </c>
      <c r="F566" s="39" t="s">
        <v>4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23</v>
      </c>
      <c r="D567" s="34">
        <v>15</v>
      </c>
      <c r="E567" s="38">
        <v>159.63999999999999</v>
      </c>
      <c r="F567" s="39" t="s">
        <v>4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23</v>
      </c>
      <c r="D568" s="34">
        <v>16</v>
      </c>
      <c r="E568" s="38">
        <v>159.63999999999999</v>
      </c>
      <c r="F568" s="39" t="s">
        <v>4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23</v>
      </c>
      <c r="D569" s="34">
        <v>31</v>
      </c>
      <c r="E569" s="38">
        <v>159.63999999999999</v>
      </c>
      <c r="F569" s="39" t="s">
        <v>4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23</v>
      </c>
      <c r="D570" s="34">
        <v>69</v>
      </c>
      <c r="E570" s="38">
        <v>159.63999999999999</v>
      </c>
      <c r="F570" s="39" t="s">
        <v>4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23</v>
      </c>
      <c r="D571" s="34">
        <v>100</v>
      </c>
      <c r="E571" s="38">
        <v>159.63999999999999</v>
      </c>
      <c r="F571" s="39" t="s">
        <v>4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23</v>
      </c>
      <c r="D572" s="34">
        <v>9</v>
      </c>
      <c r="E572" s="38">
        <v>159.63999999999999</v>
      </c>
      <c r="F572" s="39" t="s">
        <v>4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23</v>
      </c>
      <c r="D573" s="34">
        <v>18</v>
      </c>
      <c r="E573" s="38">
        <v>160.49</v>
      </c>
      <c r="F573" s="39" t="s">
        <v>4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23</v>
      </c>
      <c r="D574" s="34">
        <v>82</v>
      </c>
      <c r="E574" s="38">
        <v>160.49</v>
      </c>
      <c r="F574" s="39" t="s">
        <v>4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23</v>
      </c>
      <c r="D575" s="34">
        <v>15</v>
      </c>
      <c r="E575" s="38">
        <v>160.49</v>
      </c>
      <c r="F575" s="39" t="s">
        <v>4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23</v>
      </c>
      <c r="D576" s="34">
        <v>18</v>
      </c>
      <c r="E576" s="38">
        <v>160.47</v>
      </c>
      <c r="F576" s="39" t="s">
        <v>4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23</v>
      </c>
      <c r="D577" s="34">
        <v>18</v>
      </c>
      <c r="E577" s="38">
        <v>160.47</v>
      </c>
      <c r="F577" s="39" t="s">
        <v>4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23</v>
      </c>
      <c r="D578" s="34">
        <v>18</v>
      </c>
      <c r="E578" s="38">
        <v>160.47</v>
      </c>
      <c r="F578" s="39" t="s">
        <v>4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23</v>
      </c>
      <c r="D579" s="34">
        <v>82</v>
      </c>
      <c r="E579" s="38">
        <v>160.47</v>
      </c>
      <c r="F579" s="39" t="s">
        <v>4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23</v>
      </c>
      <c r="D580" s="34">
        <v>82</v>
      </c>
      <c r="E580" s="38">
        <v>160.47</v>
      </c>
      <c r="F580" s="39" t="s">
        <v>4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23</v>
      </c>
      <c r="D581" s="34">
        <v>82</v>
      </c>
      <c r="E581" s="38">
        <v>160.47</v>
      </c>
      <c r="F581" s="39" t="s">
        <v>4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23</v>
      </c>
      <c r="D582" s="34">
        <v>85</v>
      </c>
      <c r="E582" s="38">
        <v>160.49</v>
      </c>
      <c r="F582" s="39" t="s">
        <v>4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23</v>
      </c>
      <c r="D583" s="34">
        <v>100</v>
      </c>
      <c r="E583" s="38">
        <v>160.49</v>
      </c>
      <c r="F583" s="39" t="s">
        <v>4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23</v>
      </c>
      <c r="D584" s="34">
        <v>100</v>
      </c>
      <c r="E584" s="38">
        <v>160.49</v>
      </c>
      <c r="F584" s="39" t="s">
        <v>4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23</v>
      </c>
      <c r="D585" s="34">
        <v>100</v>
      </c>
      <c r="E585" s="38">
        <v>160.4</v>
      </c>
      <c r="F585" s="39" t="s">
        <v>4</v>
      </c>
      <c r="G585" s="40" t="s">
        <v>5</v>
      </c>
    </row>
    <row r="586" spans="1:7">
      <c r="A586" s="35">
        <v>44719</v>
      </c>
      <c r="B586" s="36">
        <v>0.52417916666666675</v>
      </c>
      <c r="C586" s="37" t="s">
        <v>23</v>
      </c>
      <c r="D586" s="34">
        <v>100</v>
      </c>
      <c r="E586" s="38">
        <v>160.4</v>
      </c>
      <c r="F586" s="39" t="s">
        <v>4</v>
      </c>
      <c r="G586" s="40" t="s">
        <v>5</v>
      </c>
    </row>
    <row r="587" spans="1:7">
      <c r="A587" s="35">
        <v>44719</v>
      </c>
      <c r="B587" s="36">
        <v>0.52627175925925929</v>
      </c>
      <c r="C587" s="37" t="s">
        <v>23</v>
      </c>
      <c r="D587" s="34">
        <v>100</v>
      </c>
      <c r="E587" s="38">
        <v>160.25</v>
      </c>
      <c r="F587" s="39" t="s">
        <v>4</v>
      </c>
      <c r="G587" s="40" t="s">
        <v>8</v>
      </c>
    </row>
    <row r="588" spans="1:7">
      <c r="A588" s="35">
        <v>44719</v>
      </c>
      <c r="B588" s="36">
        <v>0.52627175925925929</v>
      </c>
      <c r="C588" s="37" t="s">
        <v>23</v>
      </c>
      <c r="D588" s="34">
        <v>28</v>
      </c>
      <c r="E588" s="38">
        <v>160.24</v>
      </c>
      <c r="F588" s="39" t="s">
        <v>4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23</v>
      </c>
      <c r="D589" s="34">
        <v>72</v>
      </c>
      <c r="E589" s="38">
        <v>160.24</v>
      </c>
      <c r="F589" s="39" t="s">
        <v>4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23</v>
      </c>
      <c r="D590" s="34">
        <v>24</v>
      </c>
      <c r="E590" s="38">
        <v>160.24</v>
      </c>
      <c r="F590" s="39" t="s">
        <v>4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23</v>
      </c>
      <c r="D591" s="34">
        <v>24</v>
      </c>
      <c r="E591" s="38">
        <v>160.24</v>
      </c>
      <c r="F591" s="39" t="s">
        <v>4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23</v>
      </c>
      <c r="D592" s="34">
        <v>36</v>
      </c>
      <c r="E592" s="38">
        <v>160.24</v>
      </c>
      <c r="F592" s="39" t="s">
        <v>4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23</v>
      </c>
      <c r="D593" s="34">
        <v>40</v>
      </c>
      <c r="E593" s="38">
        <v>160.24</v>
      </c>
      <c r="F593" s="39" t="s">
        <v>4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23</v>
      </c>
      <c r="D594" s="34">
        <v>72</v>
      </c>
      <c r="E594" s="38">
        <v>160.21</v>
      </c>
      <c r="F594" s="39" t="s">
        <v>4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23</v>
      </c>
      <c r="D595" s="34">
        <v>76</v>
      </c>
      <c r="E595" s="38">
        <v>160.24</v>
      </c>
      <c r="F595" s="39" t="s">
        <v>4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23</v>
      </c>
      <c r="D596" s="34">
        <v>100</v>
      </c>
      <c r="E596" s="38">
        <v>160.24</v>
      </c>
      <c r="F596" s="39" t="s">
        <v>4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23</v>
      </c>
      <c r="D597" s="34">
        <v>128</v>
      </c>
      <c r="E597" s="38">
        <v>160.21</v>
      </c>
      <c r="F597" s="39" t="s">
        <v>4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23</v>
      </c>
      <c r="D598" s="34">
        <v>1</v>
      </c>
      <c r="E598" s="38">
        <v>160.21</v>
      </c>
      <c r="F598" s="39" t="s">
        <v>4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23</v>
      </c>
      <c r="D599" s="34">
        <v>9</v>
      </c>
      <c r="E599" s="38">
        <v>160.21</v>
      </c>
      <c r="F599" s="39" t="s">
        <v>4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23</v>
      </c>
      <c r="D600" s="34">
        <v>10</v>
      </c>
      <c r="E600" s="38">
        <v>160.21</v>
      </c>
      <c r="F600" s="39" t="s">
        <v>4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23</v>
      </c>
      <c r="D601" s="34">
        <v>10</v>
      </c>
      <c r="E601" s="38">
        <v>160.21</v>
      </c>
      <c r="F601" s="39" t="s">
        <v>4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23</v>
      </c>
      <c r="D602" s="34">
        <v>10</v>
      </c>
      <c r="E602" s="38">
        <v>160.21</v>
      </c>
      <c r="F602" s="39" t="s">
        <v>4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23</v>
      </c>
      <c r="D603" s="34">
        <v>60</v>
      </c>
      <c r="E603" s="38">
        <v>160.21</v>
      </c>
      <c r="F603" s="39" t="s">
        <v>4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23</v>
      </c>
      <c r="D604" s="34">
        <v>37</v>
      </c>
      <c r="E604" s="38">
        <v>160.05000000000001</v>
      </c>
      <c r="F604" s="39" t="s">
        <v>4</v>
      </c>
      <c r="G604" s="40" t="s">
        <v>8</v>
      </c>
    </row>
    <row r="605" spans="1:7">
      <c r="A605" s="35">
        <v>44719</v>
      </c>
      <c r="B605" s="36">
        <v>0.52904594907407421</v>
      </c>
      <c r="C605" s="37" t="s">
        <v>23</v>
      </c>
      <c r="D605" s="34">
        <v>63</v>
      </c>
      <c r="E605" s="38">
        <v>160.05000000000001</v>
      </c>
      <c r="F605" s="39" t="s">
        <v>4</v>
      </c>
      <c r="G605" s="40" t="s">
        <v>8</v>
      </c>
    </row>
    <row r="606" spans="1:7">
      <c r="A606" s="35">
        <v>44719</v>
      </c>
      <c r="B606" s="36">
        <v>0.52904594907407421</v>
      </c>
      <c r="C606" s="37" t="s">
        <v>23</v>
      </c>
      <c r="D606" s="34">
        <v>14</v>
      </c>
      <c r="E606" s="38">
        <v>160.04</v>
      </c>
      <c r="F606" s="39" t="s">
        <v>4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23</v>
      </c>
      <c r="D607" s="34">
        <v>36</v>
      </c>
      <c r="E607" s="38">
        <v>160.04</v>
      </c>
      <c r="F607" s="39" t="s">
        <v>4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23</v>
      </c>
      <c r="D608" s="34">
        <v>50</v>
      </c>
      <c r="E608" s="38">
        <v>160.04</v>
      </c>
      <c r="F608" s="39" t="s">
        <v>4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23</v>
      </c>
      <c r="D609" s="34">
        <v>1</v>
      </c>
      <c r="E609" s="38">
        <v>160.07</v>
      </c>
      <c r="F609" s="39" t="s">
        <v>4</v>
      </c>
      <c r="G609" s="40" t="s">
        <v>6</v>
      </c>
    </row>
    <row r="610" spans="1:7">
      <c r="A610" s="35">
        <v>44719</v>
      </c>
      <c r="B610" s="36">
        <v>0.5308377314814815</v>
      </c>
      <c r="C610" s="37" t="s">
        <v>23</v>
      </c>
      <c r="D610" s="34">
        <v>33</v>
      </c>
      <c r="E610" s="38">
        <v>160.07</v>
      </c>
      <c r="F610" s="39" t="s">
        <v>4</v>
      </c>
      <c r="G610" s="40" t="s">
        <v>6</v>
      </c>
    </row>
    <row r="611" spans="1:7">
      <c r="A611" s="35">
        <v>44719</v>
      </c>
      <c r="B611" s="36">
        <v>0.5308377314814815</v>
      </c>
      <c r="C611" s="37" t="s">
        <v>23</v>
      </c>
      <c r="D611" s="34">
        <v>66</v>
      </c>
      <c r="E611" s="38">
        <v>160.07</v>
      </c>
      <c r="F611" s="39" t="s">
        <v>4</v>
      </c>
      <c r="G611" s="40" t="s">
        <v>6</v>
      </c>
    </row>
    <row r="612" spans="1:7">
      <c r="A612" s="35">
        <v>44719</v>
      </c>
      <c r="B612" s="36">
        <v>0.5308377314814815</v>
      </c>
      <c r="C612" s="37" t="s">
        <v>23</v>
      </c>
      <c r="D612" s="34">
        <v>5</v>
      </c>
      <c r="E612" s="38">
        <v>160.05000000000001</v>
      </c>
      <c r="F612" s="39" t="s">
        <v>4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23</v>
      </c>
      <c r="D613" s="34">
        <v>95</v>
      </c>
      <c r="E613" s="38">
        <v>160.05000000000001</v>
      </c>
      <c r="F613" s="39" t="s">
        <v>4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23</v>
      </c>
      <c r="D614" s="34">
        <v>85</v>
      </c>
      <c r="E614" s="38">
        <v>160</v>
      </c>
      <c r="F614" s="39" t="s">
        <v>4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23</v>
      </c>
      <c r="D615" s="34">
        <v>2</v>
      </c>
      <c r="E615" s="38">
        <v>159.77000000000001</v>
      </c>
      <c r="F615" s="39" t="s">
        <v>4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23</v>
      </c>
      <c r="D616" s="34">
        <v>2</v>
      </c>
      <c r="E616" s="38">
        <v>159.77000000000001</v>
      </c>
      <c r="F616" s="39" t="s">
        <v>4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23</v>
      </c>
      <c r="D617" s="34">
        <v>20</v>
      </c>
      <c r="E617" s="38">
        <v>159.77000000000001</v>
      </c>
      <c r="F617" s="39" t="s">
        <v>4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23</v>
      </c>
      <c r="D618" s="34">
        <v>20</v>
      </c>
      <c r="E618" s="38">
        <v>159.77000000000001</v>
      </c>
      <c r="F618" s="39" t="s">
        <v>4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23</v>
      </c>
      <c r="D619" s="34">
        <v>22</v>
      </c>
      <c r="E619" s="38">
        <v>159.77000000000001</v>
      </c>
      <c r="F619" s="39" t="s">
        <v>4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23</v>
      </c>
      <c r="D620" s="34">
        <v>36</v>
      </c>
      <c r="E620" s="38">
        <v>159.77000000000001</v>
      </c>
      <c r="F620" s="39" t="s">
        <v>4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23</v>
      </c>
      <c r="D621" s="34">
        <v>36</v>
      </c>
      <c r="E621" s="38">
        <v>159.77000000000001</v>
      </c>
      <c r="F621" s="39" t="s">
        <v>4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23</v>
      </c>
      <c r="D622" s="34">
        <v>42</v>
      </c>
      <c r="E622" s="38">
        <v>159.76</v>
      </c>
      <c r="F622" s="39" t="s">
        <v>4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23</v>
      </c>
      <c r="D623" s="34">
        <v>58</v>
      </c>
      <c r="E623" s="38">
        <v>159.76</v>
      </c>
      <c r="F623" s="39" t="s">
        <v>4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23</v>
      </c>
      <c r="D624" s="34">
        <v>62</v>
      </c>
      <c r="E624" s="38">
        <v>159.77000000000001</v>
      </c>
      <c r="F624" s="39" t="s">
        <v>4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23</v>
      </c>
      <c r="D625" s="34">
        <v>100</v>
      </c>
      <c r="E625" s="38">
        <v>159.76</v>
      </c>
      <c r="F625" s="39" t="s">
        <v>4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23</v>
      </c>
      <c r="D626" s="34">
        <v>19</v>
      </c>
      <c r="E626" s="38">
        <v>159.84</v>
      </c>
      <c r="F626" s="39" t="s">
        <v>4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23</v>
      </c>
      <c r="D627" s="34">
        <v>81</v>
      </c>
      <c r="E627" s="38">
        <v>159.84</v>
      </c>
      <c r="F627" s="39" t="s">
        <v>4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23</v>
      </c>
      <c r="D628" s="34">
        <v>1</v>
      </c>
      <c r="E628" s="38">
        <v>159.82</v>
      </c>
      <c r="F628" s="39" t="s">
        <v>4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23</v>
      </c>
      <c r="D629" s="34">
        <v>1</v>
      </c>
      <c r="E629" s="38">
        <v>159.82</v>
      </c>
      <c r="F629" s="39" t="s">
        <v>4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23</v>
      </c>
      <c r="D630" s="34">
        <v>99</v>
      </c>
      <c r="E630" s="38">
        <v>159.82</v>
      </c>
      <c r="F630" s="39" t="s">
        <v>4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23</v>
      </c>
      <c r="D631" s="34">
        <v>100</v>
      </c>
      <c r="E631" s="38">
        <v>159.83000000000001</v>
      </c>
      <c r="F631" s="39" t="s">
        <v>4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23</v>
      </c>
      <c r="D632" s="34">
        <v>40</v>
      </c>
      <c r="E632" s="38">
        <v>159.82</v>
      </c>
      <c r="F632" s="39" t="s">
        <v>4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23</v>
      </c>
      <c r="D633" s="34">
        <v>13</v>
      </c>
      <c r="E633" s="38">
        <v>159.82</v>
      </c>
      <c r="F633" s="39" t="s">
        <v>4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23</v>
      </c>
      <c r="D634" s="34">
        <v>54</v>
      </c>
      <c r="E634" s="38">
        <v>160.18</v>
      </c>
      <c r="F634" s="39" t="s">
        <v>4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23</v>
      </c>
      <c r="D635" s="34">
        <v>100</v>
      </c>
      <c r="E635" s="38">
        <v>160.16</v>
      </c>
      <c r="F635" s="39" t="s">
        <v>4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23</v>
      </c>
      <c r="D636" s="34">
        <v>1</v>
      </c>
      <c r="E636" s="38">
        <v>160.13</v>
      </c>
      <c r="F636" s="39" t="s">
        <v>4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23</v>
      </c>
      <c r="D637" s="34">
        <v>22</v>
      </c>
      <c r="E637" s="38">
        <v>160.13</v>
      </c>
      <c r="F637" s="39" t="s">
        <v>4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23</v>
      </c>
      <c r="D638" s="34">
        <v>100</v>
      </c>
      <c r="E638" s="38">
        <v>160.15</v>
      </c>
      <c r="F638" s="39" t="s">
        <v>4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23</v>
      </c>
      <c r="D639" s="34">
        <v>200</v>
      </c>
      <c r="E639" s="38">
        <v>160.15</v>
      </c>
      <c r="F639" s="39" t="s">
        <v>4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23</v>
      </c>
      <c r="D640" s="34">
        <v>6</v>
      </c>
      <c r="E640" s="38">
        <v>160.13</v>
      </c>
      <c r="F640" s="39" t="s">
        <v>4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23</v>
      </c>
      <c r="D641" s="34">
        <v>10</v>
      </c>
      <c r="E641" s="38">
        <v>160.13</v>
      </c>
      <c r="F641" s="39" t="s">
        <v>4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23</v>
      </c>
      <c r="D642" s="34">
        <v>15</v>
      </c>
      <c r="E642" s="38">
        <v>160.13</v>
      </c>
      <c r="F642" s="39" t="s">
        <v>4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23</v>
      </c>
      <c r="D643" s="34">
        <v>25</v>
      </c>
      <c r="E643" s="38">
        <v>160.13</v>
      </c>
      <c r="F643" s="39" t="s">
        <v>4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23</v>
      </c>
      <c r="D644" s="34">
        <v>67</v>
      </c>
      <c r="E644" s="38">
        <v>160.13</v>
      </c>
      <c r="F644" s="39" t="s">
        <v>4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23</v>
      </c>
      <c r="D645" s="34">
        <v>1</v>
      </c>
      <c r="E645" s="38">
        <v>160.07</v>
      </c>
      <c r="F645" s="39" t="s">
        <v>4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23</v>
      </c>
      <c r="D646" s="34">
        <v>5</v>
      </c>
      <c r="E646" s="38">
        <v>160.38999999999999</v>
      </c>
      <c r="F646" s="39" t="s">
        <v>4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23</v>
      </c>
      <c r="D647" s="34">
        <v>5</v>
      </c>
      <c r="E647" s="38">
        <v>160.38999999999999</v>
      </c>
      <c r="F647" s="39" t="s">
        <v>4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23</v>
      </c>
      <c r="D648" s="34">
        <v>20</v>
      </c>
      <c r="E648" s="38">
        <v>160.38999999999999</v>
      </c>
      <c r="F648" s="39" t="s">
        <v>4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23</v>
      </c>
      <c r="D649" s="34">
        <v>195</v>
      </c>
      <c r="E649" s="38">
        <v>160.38999999999999</v>
      </c>
      <c r="F649" s="39" t="s">
        <v>4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23</v>
      </c>
      <c r="D650" s="34">
        <v>1</v>
      </c>
      <c r="E650" s="38">
        <v>160.38</v>
      </c>
      <c r="F650" s="39" t="s">
        <v>4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23</v>
      </c>
      <c r="D651" s="34">
        <v>3</v>
      </c>
      <c r="E651" s="38">
        <v>160.38999999999999</v>
      </c>
      <c r="F651" s="39" t="s">
        <v>4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23</v>
      </c>
      <c r="D652" s="34">
        <v>100</v>
      </c>
      <c r="E652" s="38">
        <v>160.38</v>
      </c>
      <c r="F652" s="39" t="s">
        <v>4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23</v>
      </c>
      <c r="D653" s="34">
        <v>172</v>
      </c>
      <c r="E653" s="38">
        <v>160.38999999999999</v>
      </c>
      <c r="F653" s="39" t="s">
        <v>4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23</v>
      </c>
      <c r="D654" s="34">
        <v>99</v>
      </c>
      <c r="E654" s="38">
        <v>160.38</v>
      </c>
      <c r="F654" s="39" t="s">
        <v>4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23</v>
      </c>
      <c r="D655" s="34">
        <v>5</v>
      </c>
      <c r="E655" s="38">
        <v>160.38</v>
      </c>
      <c r="F655" s="39" t="s">
        <v>4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23</v>
      </c>
      <c r="D656" s="34">
        <v>94</v>
      </c>
      <c r="E656" s="38">
        <v>160.38</v>
      </c>
      <c r="F656" s="39" t="s">
        <v>4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23</v>
      </c>
      <c r="D657" s="34">
        <v>1</v>
      </c>
      <c r="E657" s="38">
        <v>160.32</v>
      </c>
      <c r="F657" s="39" t="s">
        <v>4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23</v>
      </c>
      <c r="D658" s="34">
        <v>62</v>
      </c>
      <c r="E658" s="38">
        <v>160.32</v>
      </c>
      <c r="F658" s="39" t="s">
        <v>4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23</v>
      </c>
      <c r="D659" s="34">
        <v>3</v>
      </c>
      <c r="E659" s="38">
        <v>160.32</v>
      </c>
      <c r="F659" s="39" t="s">
        <v>4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23</v>
      </c>
      <c r="D660" s="34">
        <v>6</v>
      </c>
      <c r="E660" s="38">
        <v>160.32</v>
      </c>
      <c r="F660" s="39" t="s">
        <v>4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23</v>
      </c>
      <c r="D661" s="34">
        <v>12</v>
      </c>
      <c r="E661" s="38">
        <v>160.32</v>
      </c>
      <c r="F661" s="39" t="s">
        <v>4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23</v>
      </c>
      <c r="D662" s="34">
        <v>1</v>
      </c>
      <c r="E662" s="38">
        <v>160.32</v>
      </c>
      <c r="F662" s="39" t="s">
        <v>4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23</v>
      </c>
      <c r="D663" s="34">
        <v>21</v>
      </c>
      <c r="E663" s="38">
        <v>160.32</v>
      </c>
      <c r="F663" s="39" t="s">
        <v>4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23</v>
      </c>
      <c r="D664" s="34">
        <v>79</v>
      </c>
      <c r="E664" s="38">
        <v>160.32</v>
      </c>
      <c r="F664" s="39" t="s">
        <v>4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23</v>
      </c>
      <c r="D665" s="34">
        <v>79</v>
      </c>
      <c r="E665" s="38">
        <v>160.32</v>
      </c>
      <c r="F665" s="39" t="s">
        <v>4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23</v>
      </c>
      <c r="D666" s="34">
        <v>99</v>
      </c>
      <c r="E666" s="38">
        <v>160.32</v>
      </c>
      <c r="F666" s="39" t="s">
        <v>4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23</v>
      </c>
      <c r="D667" s="34">
        <v>20</v>
      </c>
      <c r="E667" s="38">
        <v>160.30000000000001</v>
      </c>
      <c r="F667" s="39" t="s">
        <v>4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23</v>
      </c>
      <c r="D668" s="34">
        <v>37</v>
      </c>
      <c r="E668" s="38">
        <v>160.30000000000001</v>
      </c>
      <c r="F668" s="39" t="s">
        <v>4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23</v>
      </c>
      <c r="D669" s="34">
        <v>37</v>
      </c>
      <c r="E669" s="38">
        <v>160.30000000000001</v>
      </c>
      <c r="F669" s="39" t="s">
        <v>4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23</v>
      </c>
      <c r="D670" s="34">
        <v>37</v>
      </c>
      <c r="E670" s="38">
        <v>160.32</v>
      </c>
      <c r="F670" s="39" t="s">
        <v>4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23</v>
      </c>
      <c r="D671" s="34">
        <v>40</v>
      </c>
      <c r="E671" s="38">
        <v>160.30000000000001</v>
      </c>
      <c r="F671" s="39" t="s">
        <v>4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23</v>
      </c>
      <c r="D672" s="34">
        <v>43</v>
      </c>
      <c r="E672" s="38">
        <v>160.30000000000001</v>
      </c>
      <c r="F672" s="39" t="s">
        <v>4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23</v>
      </c>
      <c r="D673" s="34">
        <v>123</v>
      </c>
      <c r="E673" s="38">
        <v>160.30000000000001</v>
      </c>
      <c r="F673" s="39" t="s">
        <v>4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23</v>
      </c>
      <c r="D674" s="34">
        <v>100</v>
      </c>
      <c r="E674" s="38">
        <v>160.22999999999999</v>
      </c>
      <c r="F674" s="39" t="s">
        <v>4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23</v>
      </c>
      <c r="D675" s="34">
        <v>100</v>
      </c>
      <c r="E675" s="38">
        <v>160.26</v>
      </c>
      <c r="F675" s="39" t="s">
        <v>4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23</v>
      </c>
      <c r="D676" s="34">
        <v>100</v>
      </c>
      <c r="E676" s="38">
        <v>160.26</v>
      </c>
      <c r="F676" s="39" t="s">
        <v>4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23</v>
      </c>
      <c r="D677" s="34">
        <v>53</v>
      </c>
      <c r="E677" s="38">
        <v>160.25</v>
      </c>
      <c r="F677" s="39" t="s">
        <v>4</v>
      </c>
      <c r="G677" s="40" t="s">
        <v>38</v>
      </c>
    </row>
    <row r="678" spans="1:7">
      <c r="A678" s="35">
        <v>44719</v>
      </c>
      <c r="B678" s="36">
        <v>0.55107210648148142</v>
      </c>
      <c r="C678" s="37" t="s">
        <v>23</v>
      </c>
      <c r="D678" s="34">
        <v>47</v>
      </c>
      <c r="E678" s="38">
        <v>160.25</v>
      </c>
      <c r="F678" s="39" t="s">
        <v>4</v>
      </c>
      <c r="G678" s="40" t="s">
        <v>38</v>
      </c>
    </row>
    <row r="679" spans="1:7">
      <c r="A679" s="35">
        <v>44719</v>
      </c>
      <c r="B679" s="36">
        <v>0.55204895833333345</v>
      </c>
      <c r="C679" s="37" t="s">
        <v>23</v>
      </c>
      <c r="D679" s="34">
        <v>100</v>
      </c>
      <c r="E679" s="38">
        <v>160.13999999999999</v>
      </c>
      <c r="F679" s="39" t="s">
        <v>4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23</v>
      </c>
      <c r="D680" s="34">
        <v>15</v>
      </c>
      <c r="E680" s="38">
        <v>160.16999999999999</v>
      </c>
      <c r="F680" s="39" t="s">
        <v>4</v>
      </c>
      <c r="G680" s="40" t="s">
        <v>5</v>
      </c>
    </row>
    <row r="681" spans="1:7">
      <c r="A681" s="35">
        <v>44719</v>
      </c>
      <c r="B681" s="36">
        <v>0.55354236111111121</v>
      </c>
      <c r="C681" s="37" t="s">
        <v>23</v>
      </c>
      <c r="D681" s="34">
        <v>85</v>
      </c>
      <c r="E681" s="38">
        <v>160.16999999999999</v>
      </c>
      <c r="F681" s="39" t="s">
        <v>4</v>
      </c>
      <c r="G681" s="40" t="s">
        <v>5</v>
      </c>
    </row>
    <row r="682" spans="1:7">
      <c r="A682" s="35">
        <v>44719</v>
      </c>
      <c r="B682" s="36">
        <v>0.55354236111111121</v>
      </c>
      <c r="C682" s="37" t="s">
        <v>23</v>
      </c>
      <c r="D682" s="34">
        <v>100</v>
      </c>
      <c r="E682" s="38">
        <v>160.16999999999999</v>
      </c>
      <c r="F682" s="39" t="s">
        <v>4</v>
      </c>
      <c r="G682" s="40" t="s">
        <v>5</v>
      </c>
    </row>
    <row r="683" spans="1:7">
      <c r="A683" s="35">
        <v>44719</v>
      </c>
      <c r="B683" s="36">
        <v>0.55354236111111121</v>
      </c>
      <c r="C683" s="37" t="s">
        <v>23</v>
      </c>
      <c r="D683" s="34">
        <v>70</v>
      </c>
      <c r="E683" s="38">
        <v>160.13</v>
      </c>
      <c r="F683" s="39" t="s">
        <v>4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23</v>
      </c>
      <c r="D684" s="34">
        <v>30</v>
      </c>
      <c r="E684" s="38">
        <v>160.13</v>
      </c>
      <c r="F684" s="39" t="s">
        <v>4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23</v>
      </c>
      <c r="D685" s="34">
        <v>100</v>
      </c>
      <c r="E685" s="38">
        <v>160.13</v>
      </c>
      <c r="F685" s="39" t="s">
        <v>4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23</v>
      </c>
      <c r="D686" s="34">
        <v>100</v>
      </c>
      <c r="E686" s="38">
        <v>160.13</v>
      </c>
      <c r="F686" s="39" t="s">
        <v>4</v>
      </c>
      <c r="G686" s="40" t="s">
        <v>8</v>
      </c>
    </row>
    <row r="687" spans="1:7">
      <c r="A687" s="35">
        <v>44719</v>
      </c>
      <c r="B687" s="36">
        <v>0.55536145833333339</v>
      </c>
      <c r="C687" s="37" t="s">
        <v>23</v>
      </c>
      <c r="D687" s="34">
        <v>3</v>
      </c>
      <c r="E687" s="38">
        <v>160.13</v>
      </c>
      <c r="F687" s="39" t="s">
        <v>4</v>
      </c>
      <c r="G687" s="40" t="s">
        <v>8</v>
      </c>
    </row>
    <row r="688" spans="1:7">
      <c r="A688" s="35">
        <v>44719</v>
      </c>
      <c r="B688" s="36">
        <v>0.55536145833333339</v>
      </c>
      <c r="C688" s="37" t="s">
        <v>23</v>
      </c>
      <c r="D688" s="34">
        <v>10</v>
      </c>
      <c r="E688" s="38">
        <v>160.13</v>
      </c>
      <c r="F688" s="39" t="s">
        <v>4</v>
      </c>
      <c r="G688" s="40" t="s">
        <v>8</v>
      </c>
    </row>
    <row r="689" spans="1:7">
      <c r="A689" s="35">
        <v>44719</v>
      </c>
      <c r="B689" s="36">
        <v>0.55536145833333339</v>
      </c>
      <c r="C689" s="37" t="s">
        <v>23</v>
      </c>
      <c r="D689" s="34">
        <v>87</v>
      </c>
      <c r="E689" s="38">
        <v>160.13</v>
      </c>
      <c r="F689" s="39" t="s">
        <v>4</v>
      </c>
      <c r="G689" s="40" t="s">
        <v>8</v>
      </c>
    </row>
    <row r="690" spans="1:7">
      <c r="A690" s="35">
        <v>44719</v>
      </c>
      <c r="B690" s="36">
        <v>0.55536145833333339</v>
      </c>
      <c r="C690" s="37" t="s">
        <v>23</v>
      </c>
      <c r="D690" s="34">
        <v>2</v>
      </c>
      <c r="E690" s="38">
        <v>160.12</v>
      </c>
      <c r="F690" s="39" t="s">
        <v>4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23</v>
      </c>
      <c r="D691" s="34">
        <v>98</v>
      </c>
      <c r="E691" s="38">
        <v>160.12</v>
      </c>
      <c r="F691" s="39" t="s">
        <v>4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23</v>
      </c>
      <c r="D692" s="34">
        <v>3</v>
      </c>
      <c r="E692" s="38">
        <v>159.91999999999999</v>
      </c>
      <c r="F692" s="39" t="s">
        <v>4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23</v>
      </c>
      <c r="D693" s="34">
        <v>20</v>
      </c>
      <c r="E693" s="38">
        <v>159.91999999999999</v>
      </c>
      <c r="F693" s="39" t="s">
        <v>4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23</v>
      </c>
      <c r="D694" s="34">
        <v>37</v>
      </c>
      <c r="E694" s="38">
        <v>159.91999999999999</v>
      </c>
      <c r="F694" s="39" t="s">
        <v>4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23</v>
      </c>
      <c r="D695" s="34">
        <v>40</v>
      </c>
      <c r="E695" s="38">
        <v>159.91999999999999</v>
      </c>
      <c r="F695" s="39" t="s">
        <v>4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23</v>
      </c>
      <c r="D696" s="34">
        <v>100</v>
      </c>
      <c r="E696" s="38">
        <v>159.9</v>
      </c>
      <c r="F696" s="39" t="s">
        <v>4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23</v>
      </c>
      <c r="D697" s="34">
        <v>100</v>
      </c>
      <c r="E697" s="38">
        <v>159.91999999999999</v>
      </c>
      <c r="F697" s="39" t="s">
        <v>4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23</v>
      </c>
      <c r="D698" s="34">
        <v>2</v>
      </c>
      <c r="E698" s="38">
        <v>159.76</v>
      </c>
      <c r="F698" s="39" t="s">
        <v>4</v>
      </c>
      <c r="G698" s="40" t="s">
        <v>38</v>
      </c>
    </row>
    <row r="699" spans="1:7">
      <c r="A699" s="35">
        <v>44719</v>
      </c>
      <c r="B699" s="36">
        <v>0.55999594907407413</v>
      </c>
      <c r="C699" s="37" t="s">
        <v>23</v>
      </c>
      <c r="D699" s="34">
        <v>1</v>
      </c>
      <c r="E699" s="38">
        <v>159.72</v>
      </c>
      <c r="F699" s="39" t="s">
        <v>4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23</v>
      </c>
      <c r="D700" s="34">
        <v>6</v>
      </c>
      <c r="E700" s="38">
        <v>159.72</v>
      </c>
      <c r="F700" s="39" t="s">
        <v>4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23</v>
      </c>
      <c r="D701" s="34">
        <v>32</v>
      </c>
      <c r="E701" s="38">
        <v>159.72</v>
      </c>
      <c r="F701" s="39" t="s">
        <v>4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23</v>
      </c>
      <c r="D702" s="34">
        <v>39</v>
      </c>
      <c r="E702" s="38">
        <v>159.72</v>
      </c>
      <c r="F702" s="39" t="s">
        <v>4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23</v>
      </c>
      <c r="D703" s="34">
        <v>61</v>
      </c>
      <c r="E703" s="38">
        <v>159.72</v>
      </c>
      <c r="F703" s="39" t="s">
        <v>4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23</v>
      </c>
      <c r="D704" s="34">
        <v>100</v>
      </c>
      <c r="E704" s="38">
        <v>159.72</v>
      </c>
      <c r="F704" s="39" t="s">
        <v>4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23</v>
      </c>
      <c r="D705" s="34">
        <v>61</v>
      </c>
      <c r="E705" s="38">
        <v>159.72</v>
      </c>
      <c r="F705" s="39" t="s">
        <v>4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23</v>
      </c>
      <c r="D706" s="34">
        <v>100</v>
      </c>
      <c r="E706" s="38">
        <v>159.71</v>
      </c>
      <c r="F706" s="39" t="s">
        <v>4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23</v>
      </c>
      <c r="D707" s="34">
        <v>37</v>
      </c>
      <c r="E707" s="38">
        <v>159.91999999999999</v>
      </c>
      <c r="F707" s="39" t="s">
        <v>4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23</v>
      </c>
      <c r="D708" s="34">
        <v>48</v>
      </c>
      <c r="E708" s="38">
        <v>159.91999999999999</v>
      </c>
      <c r="F708" s="39" t="s">
        <v>4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23</v>
      </c>
      <c r="D709" s="34">
        <v>55</v>
      </c>
      <c r="E709" s="38">
        <v>159.91999999999999</v>
      </c>
      <c r="F709" s="39" t="s">
        <v>4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23</v>
      </c>
      <c r="D710" s="34">
        <v>60</v>
      </c>
      <c r="E710" s="38">
        <v>159.91999999999999</v>
      </c>
      <c r="F710" s="39" t="s">
        <v>4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23</v>
      </c>
      <c r="D711" s="34">
        <v>100</v>
      </c>
      <c r="E711" s="38">
        <v>159.91999999999999</v>
      </c>
      <c r="F711" s="39" t="s">
        <v>4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23</v>
      </c>
      <c r="D712" s="34">
        <v>20</v>
      </c>
      <c r="E712" s="38">
        <v>159.81</v>
      </c>
      <c r="F712" s="39" t="s">
        <v>4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23</v>
      </c>
      <c r="D713" s="34">
        <v>56</v>
      </c>
      <c r="E713" s="38">
        <v>159.81</v>
      </c>
      <c r="F713" s="39" t="s">
        <v>4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23</v>
      </c>
      <c r="D714" s="34">
        <v>100</v>
      </c>
      <c r="E714" s="38">
        <v>159.80000000000001</v>
      </c>
      <c r="F714" s="39" t="s">
        <v>4</v>
      </c>
      <c r="G714" s="40" t="s">
        <v>6</v>
      </c>
    </row>
    <row r="715" spans="1:7">
      <c r="A715" s="35">
        <v>44719</v>
      </c>
      <c r="B715" s="36">
        <v>0.56541527777777778</v>
      </c>
      <c r="C715" s="37" t="s">
        <v>23</v>
      </c>
      <c r="D715" s="34">
        <v>10</v>
      </c>
      <c r="E715" s="38">
        <v>159.81</v>
      </c>
      <c r="F715" s="39" t="s">
        <v>4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23</v>
      </c>
      <c r="D716" s="34">
        <v>10</v>
      </c>
      <c r="E716" s="38">
        <v>159.81</v>
      </c>
      <c r="F716" s="39" t="s">
        <v>4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23</v>
      </c>
      <c r="D717" s="34">
        <v>14</v>
      </c>
      <c r="E717" s="38">
        <v>159.81</v>
      </c>
      <c r="F717" s="39" t="s">
        <v>4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23</v>
      </c>
      <c r="D718" s="34">
        <v>24</v>
      </c>
      <c r="E718" s="38">
        <v>159.81</v>
      </c>
      <c r="F718" s="39" t="s">
        <v>4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23</v>
      </c>
      <c r="D719" s="34">
        <v>76</v>
      </c>
      <c r="E719" s="38">
        <v>159.81</v>
      </c>
      <c r="F719" s="39" t="s">
        <v>4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23</v>
      </c>
      <c r="D720" s="34">
        <v>90</v>
      </c>
      <c r="E720" s="38">
        <v>159.81</v>
      </c>
      <c r="F720" s="39" t="s">
        <v>4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23</v>
      </c>
      <c r="D721" s="34">
        <v>100</v>
      </c>
      <c r="E721" s="38">
        <v>160.05000000000001</v>
      </c>
      <c r="F721" s="39" t="s">
        <v>4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23</v>
      </c>
      <c r="D722" s="34">
        <v>41</v>
      </c>
      <c r="E722" s="38">
        <v>160.05000000000001</v>
      </c>
      <c r="F722" s="39" t="s">
        <v>4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23</v>
      </c>
      <c r="D723" s="34">
        <v>59</v>
      </c>
      <c r="E723" s="38">
        <v>160.05000000000001</v>
      </c>
      <c r="F723" s="39" t="s">
        <v>4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23</v>
      </c>
      <c r="D724" s="34">
        <v>100</v>
      </c>
      <c r="E724" s="38">
        <v>159.94999999999999</v>
      </c>
      <c r="F724" s="39" t="s">
        <v>4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23</v>
      </c>
      <c r="D725" s="34">
        <v>76</v>
      </c>
      <c r="E725" s="38">
        <v>159.94999999999999</v>
      </c>
      <c r="F725" s="39" t="s">
        <v>4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23</v>
      </c>
      <c r="D726" s="34">
        <v>100</v>
      </c>
      <c r="E726" s="38">
        <v>159.94999999999999</v>
      </c>
      <c r="F726" s="39" t="s">
        <v>4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23</v>
      </c>
      <c r="D727" s="34">
        <v>10</v>
      </c>
      <c r="E727" s="38">
        <v>159.94999999999999</v>
      </c>
      <c r="F727" s="39" t="s">
        <v>4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23</v>
      </c>
      <c r="D728" s="34">
        <v>20</v>
      </c>
      <c r="E728" s="38">
        <v>159.94999999999999</v>
      </c>
      <c r="F728" s="39" t="s">
        <v>4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23</v>
      </c>
      <c r="D729" s="34">
        <v>36</v>
      </c>
      <c r="E729" s="38">
        <v>159.94999999999999</v>
      </c>
      <c r="F729" s="39" t="s">
        <v>4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23</v>
      </c>
      <c r="D730" s="34">
        <v>2</v>
      </c>
      <c r="E730" s="38">
        <v>159.94999999999999</v>
      </c>
      <c r="F730" s="39" t="s">
        <v>4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23</v>
      </c>
      <c r="D731" s="34">
        <v>2</v>
      </c>
      <c r="E731" s="38">
        <v>159.94999999999999</v>
      </c>
      <c r="F731" s="39" t="s">
        <v>4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23</v>
      </c>
      <c r="D732" s="34">
        <v>16</v>
      </c>
      <c r="E732" s="38">
        <v>159.94999999999999</v>
      </c>
      <c r="F732" s="39" t="s">
        <v>4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23</v>
      </c>
      <c r="D733" s="34">
        <v>20</v>
      </c>
      <c r="E733" s="38">
        <v>159.94999999999999</v>
      </c>
      <c r="F733" s="39" t="s">
        <v>4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23</v>
      </c>
      <c r="D734" s="34">
        <v>20</v>
      </c>
      <c r="E734" s="38">
        <v>159.94999999999999</v>
      </c>
      <c r="F734" s="39" t="s">
        <v>4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23</v>
      </c>
      <c r="D735" s="34">
        <v>20</v>
      </c>
      <c r="E735" s="38">
        <v>159.94999999999999</v>
      </c>
      <c r="F735" s="39" t="s">
        <v>4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23</v>
      </c>
      <c r="D736" s="34">
        <v>22</v>
      </c>
      <c r="E736" s="38">
        <v>159.94999999999999</v>
      </c>
      <c r="F736" s="39" t="s">
        <v>4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23</v>
      </c>
      <c r="D737" s="34">
        <v>24</v>
      </c>
      <c r="E737" s="38">
        <v>159.97</v>
      </c>
      <c r="F737" s="39" t="s">
        <v>4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23</v>
      </c>
      <c r="D738" s="34">
        <v>26</v>
      </c>
      <c r="E738" s="38">
        <v>159.94999999999999</v>
      </c>
      <c r="F738" s="39" t="s">
        <v>4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23</v>
      </c>
      <c r="D739" s="34">
        <v>34</v>
      </c>
      <c r="E739" s="38">
        <v>159.94999999999999</v>
      </c>
      <c r="F739" s="39" t="s">
        <v>4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23</v>
      </c>
      <c r="D740" s="34">
        <v>38</v>
      </c>
      <c r="E740" s="38">
        <v>159.94999999999999</v>
      </c>
      <c r="F740" s="39" t="s">
        <v>4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23</v>
      </c>
      <c r="D741" s="34">
        <v>100</v>
      </c>
      <c r="E741" s="38">
        <v>159.97</v>
      </c>
      <c r="F741" s="39" t="s">
        <v>4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23</v>
      </c>
      <c r="D742" s="34">
        <v>176</v>
      </c>
      <c r="E742" s="38">
        <v>159.97</v>
      </c>
      <c r="F742" s="39" t="s">
        <v>4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23</v>
      </c>
      <c r="D743" s="34">
        <v>65</v>
      </c>
      <c r="E743" s="38">
        <v>159.94999999999999</v>
      </c>
      <c r="F743" s="39" t="s">
        <v>4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23</v>
      </c>
      <c r="D744" s="34">
        <v>34</v>
      </c>
      <c r="E744" s="38">
        <v>159.94999999999999</v>
      </c>
      <c r="F744" s="39" t="s">
        <v>4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23</v>
      </c>
      <c r="D745" s="34">
        <v>100</v>
      </c>
      <c r="E745" s="38">
        <v>159.94999999999999</v>
      </c>
      <c r="F745" s="39" t="s">
        <v>4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23</v>
      </c>
      <c r="D746" s="34">
        <v>1</v>
      </c>
      <c r="E746" s="38">
        <v>160.07</v>
      </c>
      <c r="F746" s="39" t="s">
        <v>4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23</v>
      </c>
      <c r="D747" s="34">
        <v>10</v>
      </c>
      <c r="E747" s="38">
        <v>160.07</v>
      </c>
      <c r="F747" s="39" t="s">
        <v>4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23</v>
      </c>
      <c r="D748" s="34">
        <v>89</v>
      </c>
      <c r="E748" s="38">
        <v>160.07</v>
      </c>
      <c r="F748" s="39" t="s">
        <v>4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23</v>
      </c>
      <c r="D749" s="34">
        <v>100</v>
      </c>
      <c r="E749" s="38">
        <v>160.07</v>
      </c>
      <c r="F749" s="39" t="s">
        <v>4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23</v>
      </c>
      <c r="D750" s="34">
        <v>100</v>
      </c>
      <c r="E750" s="38">
        <v>160.07</v>
      </c>
      <c r="F750" s="39" t="s">
        <v>4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23</v>
      </c>
      <c r="D751" s="34">
        <v>17</v>
      </c>
      <c r="E751" s="38">
        <v>159.96</v>
      </c>
      <c r="F751" s="39" t="s">
        <v>4</v>
      </c>
      <c r="G751" s="40" t="s">
        <v>5</v>
      </c>
    </row>
    <row r="752" spans="1:7">
      <c r="A752" s="35">
        <v>44719</v>
      </c>
      <c r="B752" s="36">
        <v>0.57941180555555549</v>
      </c>
      <c r="C752" s="37" t="s">
        <v>23</v>
      </c>
      <c r="D752" s="34">
        <v>20</v>
      </c>
      <c r="E752" s="38">
        <v>159.96</v>
      </c>
      <c r="F752" s="39" t="s">
        <v>4</v>
      </c>
      <c r="G752" s="40" t="s">
        <v>5</v>
      </c>
    </row>
    <row r="753" spans="1:7">
      <c r="A753" s="35">
        <v>44719</v>
      </c>
      <c r="B753" s="36">
        <v>0.57941180555555549</v>
      </c>
      <c r="C753" s="37" t="s">
        <v>23</v>
      </c>
      <c r="D753" s="34">
        <v>28</v>
      </c>
      <c r="E753" s="38">
        <v>159.96</v>
      </c>
      <c r="F753" s="39" t="s">
        <v>4</v>
      </c>
      <c r="G753" s="40" t="s">
        <v>5</v>
      </c>
    </row>
    <row r="754" spans="1:7">
      <c r="A754" s="35">
        <v>44719</v>
      </c>
      <c r="B754" s="36">
        <v>0.57941180555555549</v>
      </c>
      <c r="C754" s="37" t="s">
        <v>23</v>
      </c>
      <c r="D754" s="34">
        <v>100</v>
      </c>
      <c r="E754" s="38">
        <v>159.99</v>
      </c>
      <c r="F754" s="39" t="s">
        <v>4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23</v>
      </c>
      <c r="D755" s="34">
        <v>35</v>
      </c>
      <c r="E755" s="38">
        <v>159.94999999999999</v>
      </c>
      <c r="F755" s="39" t="s">
        <v>4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23</v>
      </c>
      <c r="D756" s="34">
        <v>2</v>
      </c>
      <c r="E756" s="38">
        <v>160.01</v>
      </c>
      <c r="F756" s="39" t="s">
        <v>4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23</v>
      </c>
      <c r="D757" s="34">
        <v>4</v>
      </c>
      <c r="E757" s="38">
        <v>160.01</v>
      </c>
      <c r="F757" s="39" t="s">
        <v>4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23</v>
      </c>
      <c r="D758" s="34">
        <v>40</v>
      </c>
      <c r="E758" s="38">
        <v>160.01</v>
      </c>
      <c r="F758" s="39" t="s">
        <v>4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23</v>
      </c>
      <c r="D759" s="34">
        <v>54</v>
      </c>
      <c r="E759" s="38">
        <v>160.01</v>
      </c>
      <c r="F759" s="39" t="s">
        <v>4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23</v>
      </c>
      <c r="D760" s="34">
        <v>100</v>
      </c>
      <c r="E760" s="38">
        <v>160.01</v>
      </c>
      <c r="F760" s="39" t="s">
        <v>4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23</v>
      </c>
      <c r="D761" s="34">
        <v>100</v>
      </c>
      <c r="E761" s="38">
        <v>160.01</v>
      </c>
      <c r="F761" s="39" t="s">
        <v>4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23</v>
      </c>
      <c r="D762" s="34">
        <v>100</v>
      </c>
      <c r="E762" s="38">
        <v>159.97</v>
      </c>
      <c r="F762" s="39" t="s">
        <v>4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23</v>
      </c>
      <c r="D763" s="34">
        <v>100</v>
      </c>
      <c r="E763" s="38">
        <v>159.97</v>
      </c>
      <c r="F763" s="39" t="s">
        <v>4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23</v>
      </c>
      <c r="D764" s="34">
        <v>92</v>
      </c>
      <c r="E764" s="38">
        <v>159.94999999999999</v>
      </c>
      <c r="F764" s="39" t="s">
        <v>4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23</v>
      </c>
      <c r="D765" s="34">
        <v>5</v>
      </c>
      <c r="E765" s="38">
        <v>159.94999999999999</v>
      </c>
      <c r="F765" s="39" t="s">
        <v>4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23</v>
      </c>
      <c r="D766" s="34">
        <v>3</v>
      </c>
      <c r="E766" s="38">
        <v>159.94999999999999</v>
      </c>
      <c r="F766" s="39" t="s">
        <v>4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23</v>
      </c>
      <c r="D767" s="34">
        <v>15</v>
      </c>
      <c r="E767" s="38">
        <v>159.94999999999999</v>
      </c>
      <c r="F767" s="39" t="s">
        <v>4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23</v>
      </c>
      <c r="D768" s="34">
        <v>2</v>
      </c>
      <c r="E768" s="38">
        <v>159.94999999999999</v>
      </c>
      <c r="F768" s="39" t="s">
        <v>4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23</v>
      </c>
      <c r="D769" s="34">
        <v>8</v>
      </c>
      <c r="E769" s="38">
        <v>159.94999999999999</v>
      </c>
      <c r="F769" s="39" t="s">
        <v>4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23</v>
      </c>
      <c r="D770" s="34">
        <v>6</v>
      </c>
      <c r="E770" s="38">
        <v>160.05000000000001</v>
      </c>
      <c r="F770" s="39" t="s">
        <v>4</v>
      </c>
      <c r="G770" s="40" t="s">
        <v>5</v>
      </c>
    </row>
    <row r="771" spans="1:7">
      <c r="A771" s="35">
        <v>44719</v>
      </c>
      <c r="B771" s="36">
        <v>0.587754513888889</v>
      </c>
      <c r="C771" s="37" t="s">
        <v>23</v>
      </c>
      <c r="D771" s="34">
        <v>94</v>
      </c>
      <c r="E771" s="38">
        <v>160.05000000000001</v>
      </c>
      <c r="F771" s="39" t="s">
        <v>4</v>
      </c>
      <c r="G771" s="40" t="s">
        <v>5</v>
      </c>
    </row>
    <row r="772" spans="1:7">
      <c r="A772" s="35">
        <v>44719</v>
      </c>
      <c r="B772" s="36">
        <v>0.58959502314814816</v>
      </c>
      <c r="C772" s="37" t="s">
        <v>23</v>
      </c>
      <c r="D772" s="34">
        <v>11</v>
      </c>
      <c r="E772" s="38">
        <v>160.19999999999999</v>
      </c>
      <c r="F772" s="39" t="s">
        <v>4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23</v>
      </c>
      <c r="D773" s="34">
        <v>1</v>
      </c>
      <c r="E773" s="38">
        <v>160.33000000000001</v>
      </c>
      <c r="F773" s="39" t="s">
        <v>4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23</v>
      </c>
      <c r="D774" s="34">
        <v>5</v>
      </c>
      <c r="E774" s="38">
        <v>160.33000000000001</v>
      </c>
      <c r="F774" s="39" t="s">
        <v>4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23</v>
      </c>
      <c r="D775" s="34">
        <v>5</v>
      </c>
      <c r="E775" s="38">
        <v>160.33000000000001</v>
      </c>
      <c r="F775" s="39" t="s">
        <v>4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23</v>
      </c>
      <c r="D776" s="34">
        <v>5</v>
      </c>
      <c r="E776" s="38">
        <v>160.33000000000001</v>
      </c>
      <c r="F776" s="39" t="s">
        <v>4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23</v>
      </c>
      <c r="D777" s="34">
        <v>95</v>
      </c>
      <c r="E777" s="38">
        <v>160.33000000000001</v>
      </c>
      <c r="F777" s="39" t="s">
        <v>4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23</v>
      </c>
      <c r="D778" s="34">
        <v>38</v>
      </c>
      <c r="E778" s="38">
        <v>160.43</v>
      </c>
      <c r="F778" s="39" t="s">
        <v>4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23</v>
      </c>
      <c r="D779" s="34">
        <v>100</v>
      </c>
      <c r="E779" s="38">
        <v>160.43</v>
      </c>
      <c r="F779" s="39" t="s">
        <v>4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23</v>
      </c>
      <c r="D780" s="34">
        <v>5</v>
      </c>
      <c r="E780" s="38">
        <v>160.43</v>
      </c>
      <c r="F780" s="39" t="s">
        <v>4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23</v>
      </c>
      <c r="D781" s="34">
        <v>62</v>
      </c>
      <c r="E781" s="38">
        <v>160.43</v>
      </c>
      <c r="F781" s="39" t="s">
        <v>4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23</v>
      </c>
      <c r="D782" s="34">
        <v>2</v>
      </c>
      <c r="E782" s="38">
        <v>160.43</v>
      </c>
      <c r="F782" s="39" t="s">
        <v>4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23</v>
      </c>
      <c r="D783" s="34">
        <v>95</v>
      </c>
      <c r="E783" s="38">
        <v>160.43</v>
      </c>
      <c r="F783" s="39" t="s">
        <v>4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23</v>
      </c>
      <c r="D784" s="34">
        <v>19</v>
      </c>
      <c r="E784" s="38">
        <v>160.41999999999999</v>
      </c>
      <c r="F784" s="39" t="s">
        <v>4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23</v>
      </c>
      <c r="D785" s="34">
        <v>100</v>
      </c>
      <c r="E785" s="38">
        <v>160.41</v>
      </c>
      <c r="F785" s="39" t="s">
        <v>4</v>
      </c>
      <c r="G785" s="40" t="s">
        <v>7</v>
      </c>
    </row>
    <row r="786" spans="1:7">
      <c r="A786" s="35">
        <v>44719</v>
      </c>
      <c r="B786" s="36">
        <v>0.59229629629629632</v>
      </c>
      <c r="C786" s="37" t="s">
        <v>23</v>
      </c>
      <c r="D786" s="34">
        <v>4</v>
      </c>
      <c r="E786" s="38">
        <v>160.41999999999999</v>
      </c>
      <c r="F786" s="39" t="s">
        <v>4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23</v>
      </c>
      <c r="D787" s="34">
        <v>13</v>
      </c>
      <c r="E787" s="38">
        <v>160.41999999999999</v>
      </c>
      <c r="F787" s="39" t="s">
        <v>4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23</v>
      </c>
      <c r="D788" s="34">
        <v>13</v>
      </c>
      <c r="E788" s="38">
        <v>160.41999999999999</v>
      </c>
      <c r="F788" s="39" t="s">
        <v>4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23</v>
      </c>
      <c r="D789" s="34">
        <v>17</v>
      </c>
      <c r="E789" s="38">
        <v>160.41999999999999</v>
      </c>
      <c r="F789" s="39" t="s">
        <v>4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23</v>
      </c>
      <c r="D790" s="34">
        <v>70</v>
      </c>
      <c r="E790" s="38">
        <v>160.41999999999999</v>
      </c>
      <c r="F790" s="39" t="s">
        <v>4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23</v>
      </c>
      <c r="D791" s="34">
        <v>81</v>
      </c>
      <c r="E791" s="38">
        <v>160.41999999999999</v>
      </c>
      <c r="F791" s="39" t="s">
        <v>4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23</v>
      </c>
      <c r="D792" s="34">
        <v>83</v>
      </c>
      <c r="E792" s="38">
        <v>160.41999999999999</v>
      </c>
      <c r="F792" s="39" t="s">
        <v>4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23</v>
      </c>
      <c r="D793" s="34">
        <v>11</v>
      </c>
      <c r="E793" s="38">
        <v>160.57</v>
      </c>
      <c r="F793" s="39" t="s">
        <v>4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23</v>
      </c>
      <c r="D794" s="34">
        <v>30</v>
      </c>
      <c r="E794" s="38">
        <v>160.59</v>
      </c>
      <c r="F794" s="39" t="s">
        <v>4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23</v>
      </c>
      <c r="D795" s="34">
        <v>35</v>
      </c>
      <c r="E795" s="38">
        <v>160.58000000000001</v>
      </c>
      <c r="F795" s="39" t="s">
        <v>4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23</v>
      </c>
      <c r="D796" s="34">
        <v>65</v>
      </c>
      <c r="E796" s="38">
        <v>160.58000000000001</v>
      </c>
      <c r="F796" s="39" t="s">
        <v>4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23</v>
      </c>
      <c r="D797" s="34">
        <v>70</v>
      </c>
      <c r="E797" s="38">
        <v>160.59</v>
      </c>
      <c r="F797" s="39" t="s">
        <v>4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23</v>
      </c>
      <c r="D798" s="34">
        <v>100</v>
      </c>
      <c r="E798" s="38">
        <v>160.55000000000001</v>
      </c>
      <c r="F798" s="39" t="s">
        <v>4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23</v>
      </c>
      <c r="D799" s="34">
        <v>4</v>
      </c>
      <c r="E799" s="38">
        <v>160.52000000000001</v>
      </c>
      <c r="F799" s="39" t="s">
        <v>4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23</v>
      </c>
      <c r="D800" s="34">
        <v>13</v>
      </c>
      <c r="E800" s="38">
        <v>160.52000000000001</v>
      </c>
      <c r="F800" s="39" t="s">
        <v>4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23</v>
      </c>
      <c r="D801" s="34">
        <v>39</v>
      </c>
      <c r="E801" s="38">
        <v>160.52000000000001</v>
      </c>
      <c r="F801" s="39" t="s">
        <v>4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23</v>
      </c>
      <c r="D802" s="34">
        <v>44</v>
      </c>
      <c r="E802" s="38">
        <v>160.52000000000001</v>
      </c>
      <c r="F802" s="39" t="s">
        <v>4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23</v>
      </c>
      <c r="D803" s="34">
        <v>4</v>
      </c>
      <c r="E803" s="38">
        <v>160.52000000000001</v>
      </c>
      <c r="F803" s="39" t="s">
        <v>4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23</v>
      </c>
      <c r="D804" s="34">
        <v>7</v>
      </c>
      <c r="E804" s="38">
        <v>160.52000000000001</v>
      </c>
      <c r="F804" s="39" t="s">
        <v>4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23</v>
      </c>
      <c r="D805" s="34">
        <v>10</v>
      </c>
      <c r="E805" s="38">
        <v>160.52000000000001</v>
      </c>
      <c r="F805" s="39" t="s">
        <v>4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23</v>
      </c>
      <c r="D806" s="34">
        <v>39</v>
      </c>
      <c r="E806" s="38">
        <v>160.52000000000001</v>
      </c>
      <c r="F806" s="39" t="s">
        <v>4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23</v>
      </c>
      <c r="D807" s="34">
        <v>50</v>
      </c>
      <c r="E807" s="38">
        <v>160.52000000000001</v>
      </c>
      <c r="F807" s="39" t="s">
        <v>4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23</v>
      </c>
      <c r="D808" s="34">
        <v>90</v>
      </c>
      <c r="E808" s="38">
        <v>160.52000000000001</v>
      </c>
      <c r="F808" s="39" t="s">
        <v>4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23</v>
      </c>
      <c r="D809" s="34">
        <v>99</v>
      </c>
      <c r="E809" s="38">
        <v>160.46</v>
      </c>
      <c r="F809" s="39" t="s">
        <v>4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23</v>
      </c>
      <c r="D810" s="34">
        <v>1</v>
      </c>
      <c r="E810" s="38">
        <v>160.46</v>
      </c>
      <c r="F810" s="39" t="s">
        <v>4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23</v>
      </c>
      <c r="D811" s="34">
        <v>99</v>
      </c>
      <c r="E811" s="38">
        <v>160.46</v>
      </c>
      <c r="F811" s="39" t="s">
        <v>4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23</v>
      </c>
      <c r="D812" s="34">
        <v>100</v>
      </c>
      <c r="E812" s="38">
        <v>160.46</v>
      </c>
      <c r="F812" s="39" t="s">
        <v>4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23</v>
      </c>
      <c r="D813" s="34">
        <v>1</v>
      </c>
      <c r="E813" s="38">
        <v>160.41999999999999</v>
      </c>
      <c r="F813" s="39" t="s">
        <v>4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23</v>
      </c>
      <c r="D814" s="34">
        <v>1</v>
      </c>
      <c r="E814" s="38">
        <v>160.41999999999999</v>
      </c>
      <c r="F814" s="39" t="s">
        <v>4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23</v>
      </c>
      <c r="D815" s="34">
        <v>33</v>
      </c>
      <c r="E815" s="38">
        <v>160.41999999999999</v>
      </c>
      <c r="F815" s="39" t="s">
        <v>4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23</v>
      </c>
      <c r="D816" s="34">
        <v>34</v>
      </c>
      <c r="E816" s="38">
        <v>160.41999999999999</v>
      </c>
      <c r="F816" s="39" t="s">
        <v>4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23</v>
      </c>
      <c r="D817" s="34">
        <v>65</v>
      </c>
      <c r="E817" s="38">
        <v>160.41999999999999</v>
      </c>
      <c r="F817" s="39" t="s">
        <v>4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23</v>
      </c>
      <c r="D818" s="34">
        <v>67</v>
      </c>
      <c r="E818" s="38">
        <v>160.41999999999999</v>
      </c>
      <c r="F818" s="39" t="s">
        <v>4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23</v>
      </c>
      <c r="D819" s="34">
        <v>99</v>
      </c>
      <c r="E819" s="38">
        <v>160.41999999999999</v>
      </c>
      <c r="F819" s="39" t="s">
        <v>4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23</v>
      </c>
      <c r="D820" s="34">
        <v>1</v>
      </c>
      <c r="E820" s="38">
        <v>160.35</v>
      </c>
      <c r="F820" s="39" t="s">
        <v>4</v>
      </c>
      <c r="G820" s="40" t="s">
        <v>6</v>
      </c>
    </row>
    <row r="821" spans="1:7">
      <c r="A821" s="35">
        <v>44719</v>
      </c>
      <c r="B821" s="36">
        <v>0.60075185185185187</v>
      </c>
      <c r="C821" s="37" t="s">
        <v>23</v>
      </c>
      <c r="D821" s="34">
        <v>57</v>
      </c>
      <c r="E821" s="38">
        <v>160.35</v>
      </c>
      <c r="F821" s="39" t="s">
        <v>4</v>
      </c>
      <c r="G821" s="40" t="s">
        <v>6</v>
      </c>
    </row>
    <row r="822" spans="1:7">
      <c r="A822" s="35">
        <v>44719</v>
      </c>
      <c r="B822" s="36">
        <v>0.60075185185185187</v>
      </c>
      <c r="C822" s="37" t="s">
        <v>23</v>
      </c>
      <c r="D822" s="34">
        <v>42</v>
      </c>
      <c r="E822" s="38">
        <v>160.35</v>
      </c>
      <c r="F822" s="39" t="s">
        <v>4</v>
      </c>
      <c r="G822" s="40" t="s">
        <v>6</v>
      </c>
    </row>
    <row r="823" spans="1:7">
      <c r="A823" s="35">
        <v>44719</v>
      </c>
      <c r="B823" s="36">
        <v>0.60075185185185187</v>
      </c>
      <c r="C823" s="37" t="s">
        <v>23</v>
      </c>
      <c r="D823" s="34">
        <v>10</v>
      </c>
      <c r="E823" s="38">
        <v>160.34</v>
      </c>
      <c r="F823" s="39" t="s">
        <v>4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23</v>
      </c>
      <c r="D824" s="34">
        <v>90</v>
      </c>
      <c r="E824" s="38">
        <v>160.34</v>
      </c>
      <c r="F824" s="39" t="s">
        <v>4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23</v>
      </c>
      <c r="D825" s="34">
        <v>100</v>
      </c>
      <c r="E825" s="38">
        <v>160.22999999999999</v>
      </c>
      <c r="F825" s="39" t="s">
        <v>4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23</v>
      </c>
      <c r="D826" s="34">
        <v>21</v>
      </c>
      <c r="E826" s="38">
        <v>160.22999999999999</v>
      </c>
      <c r="F826" s="39" t="s">
        <v>4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23</v>
      </c>
      <c r="D827" s="34">
        <v>79</v>
      </c>
      <c r="E827" s="38">
        <v>160.22999999999999</v>
      </c>
      <c r="F827" s="39" t="s">
        <v>4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23</v>
      </c>
      <c r="D828" s="34">
        <v>100</v>
      </c>
      <c r="E828" s="38">
        <v>160.22999999999999</v>
      </c>
      <c r="F828" s="39" t="s">
        <v>4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23</v>
      </c>
      <c r="D829" s="34">
        <v>100</v>
      </c>
      <c r="E829" s="38">
        <v>160.09</v>
      </c>
      <c r="F829" s="39" t="s">
        <v>4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23</v>
      </c>
      <c r="D830" s="34">
        <v>100</v>
      </c>
      <c r="E830" s="38">
        <v>160.33000000000001</v>
      </c>
      <c r="F830" s="39" t="s">
        <v>4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23</v>
      </c>
      <c r="D831" s="34">
        <v>3</v>
      </c>
      <c r="E831" s="38">
        <v>160.22999999999999</v>
      </c>
      <c r="F831" s="39" t="s">
        <v>4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23</v>
      </c>
      <c r="D832" s="34">
        <v>4</v>
      </c>
      <c r="E832" s="38">
        <v>160.22999999999999</v>
      </c>
      <c r="F832" s="39" t="s">
        <v>4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23</v>
      </c>
      <c r="D833" s="34">
        <v>4</v>
      </c>
      <c r="E833" s="38">
        <v>160.22999999999999</v>
      </c>
      <c r="F833" s="39" t="s">
        <v>4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23</v>
      </c>
      <c r="D834" s="34">
        <v>6</v>
      </c>
      <c r="E834" s="38">
        <v>160.22999999999999</v>
      </c>
      <c r="F834" s="39" t="s">
        <v>4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23</v>
      </c>
      <c r="D835" s="34">
        <v>36</v>
      </c>
      <c r="E835" s="38">
        <v>160.22999999999999</v>
      </c>
      <c r="F835" s="39" t="s">
        <v>4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23</v>
      </c>
      <c r="D836" s="34">
        <v>50</v>
      </c>
      <c r="E836" s="38">
        <v>160.22999999999999</v>
      </c>
      <c r="F836" s="39" t="s">
        <v>4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23</v>
      </c>
      <c r="D837" s="34">
        <v>97</v>
      </c>
      <c r="E837" s="38">
        <v>160.22999999999999</v>
      </c>
      <c r="F837" s="39" t="s">
        <v>4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23</v>
      </c>
      <c r="D838" s="34">
        <v>100</v>
      </c>
      <c r="E838" s="38">
        <v>160.22</v>
      </c>
      <c r="F838" s="39" t="s">
        <v>4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23</v>
      </c>
      <c r="D839" s="34">
        <v>20</v>
      </c>
      <c r="E839" s="38">
        <v>160.22</v>
      </c>
      <c r="F839" s="39" t="s">
        <v>4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23</v>
      </c>
      <c r="D840" s="34">
        <v>100</v>
      </c>
      <c r="E840" s="38">
        <v>160.22</v>
      </c>
      <c r="F840" s="39" t="s">
        <v>4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23</v>
      </c>
      <c r="D841" s="34">
        <v>5</v>
      </c>
      <c r="E841" s="38">
        <v>160.22999999999999</v>
      </c>
      <c r="F841" s="39" t="s">
        <v>4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23</v>
      </c>
      <c r="D842" s="34">
        <v>10</v>
      </c>
      <c r="E842" s="38">
        <v>160.22999999999999</v>
      </c>
      <c r="F842" s="39" t="s">
        <v>4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23</v>
      </c>
      <c r="D843" s="34">
        <v>16</v>
      </c>
      <c r="E843" s="38">
        <v>160.22999999999999</v>
      </c>
      <c r="F843" s="39" t="s">
        <v>4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23</v>
      </c>
      <c r="D844" s="34">
        <v>68</v>
      </c>
      <c r="E844" s="38">
        <v>160.22999999999999</v>
      </c>
      <c r="F844" s="39" t="s">
        <v>4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23</v>
      </c>
      <c r="D845" s="34">
        <v>1</v>
      </c>
      <c r="E845" s="38">
        <v>160.22999999999999</v>
      </c>
      <c r="F845" s="39" t="s">
        <v>4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23</v>
      </c>
      <c r="D846" s="34">
        <v>20</v>
      </c>
      <c r="E846" s="38">
        <v>160.22999999999999</v>
      </c>
      <c r="F846" s="39" t="s">
        <v>4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23</v>
      </c>
      <c r="D847" s="34">
        <v>80</v>
      </c>
      <c r="E847" s="38">
        <v>160.22</v>
      </c>
      <c r="F847" s="39" t="s">
        <v>4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23</v>
      </c>
      <c r="D848" s="34">
        <v>2</v>
      </c>
      <c r="E848" s="38">
        <v>160.22999999999999</v>
      </c>
      <c r="F848" s="39" t="s">
        <v>4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23</v>
      </c>
      <c r="D849" s="34">
        <v>6</v>
      </c>
      <c r="E849" s="38">
        <v>160.22999999999999</v>
      </c>
      <c r="F849" s="39" t="s">
        <v>4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23</v>
      </c>
      <c r="D850" s="34">
        <v>10</v>
      </c>
      <c r="E850" s="38">
        <v>160.19999999999999</v>
      </c>
      <c r="F850" s="39" t="s">
        <v>4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23</v>
      </c>
      <c r="D851" s="34">
        <v>90</v>
      </c>
      <c r="E851" s="38">
        <v>160.19999999999999</v>
      </c>
      <c r="F851" s="39" t="s">
        <v>4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23</v>
      </c>
      <c r="D852" s="34">
        <v>100</v>
      </c>
      <c r="E852" s="38">
        <v>160.19999999999999</v>
      </c>
      <c r="F852" s="39" t="s">
        <v>4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23</v>
      </c>
      <c r="D853" s="34">
        <v>27</v>
      </c>
      <c r="E853" s="38">
        <v>160.05000000000001</v>
      </c>
      <c r="F853" s="39" t="s">
        <v>4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23</v>
      </c>
      <c r="D854" s="34">
        <v>24</v>
      </c>
      <c r="E854" s="38">
        <v>160.05000000000001</v>
      </c>
      <c r="F854" s="39" t="s">
        <v>4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23</v>
      </c>
      <c r="D855" s="34">
        <v>76</v>
      </c>
      <c r="E855" s="38">
        <v>160.05000000000001</v>
      </c>
      <c r="F855" s="39" t="s">
        <v>4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23</v>
      </c>
      <c r="D856" s="34">
        <v>24</v>
      </c>
      <c r="E856" s="38">
        <v>160.05000000000001</v>
      </c>
      <c r="F856" s="39" t="s">
        <v>4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23</v>
      </c>
      <c r="D857" s="34">
        <v>27</v>
      </c>
      <c r="E857" s="38">
        <v>160.05000000000001</v>
      </c>
      <c r="F857" s="39" t="s">
        <v>4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23</v>
      </c>
      <c r="D858" s="34">
        <v>49</v>
      </c>
      <c r="E858" s="38">
        <v>160.05000000000001</v>
      </c>
      <c r="F858" s="39" t="s">
        <v>4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23</v>
      </c>
      <c r="D859" s="34">
        <v>100</v>
      </c>
      <c r="E859" s="38">
        <v>160.05000000000001</v>
      </c>
      <c r="F859" s="39" t="s">
        <v>4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23</v>
      </c>
      <c r="D860" s="34">
        <v>9</v>
      </c>
      <c r="E860" s="38">
        <v>159.91</v>
      </c>
      <c r="F860" s="39" t="s">
        <v>4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23</v>
      </c>
      <c r="D861" s="34">
        <v>23</v>
      </c>
      <c r="E861" s="38">
        <v>159.91</v>
      </c>
      <c r="F861" s="39" t="s">
        <v>4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23</v>
      </c>
      <c r="D862" s="34">
        <v>68</v>
      </c>
      <c r="E862" s="38">
        <v>159.91</v>
      </c>
      <c r="F862" s="39" t="s">
        <v>4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23</v>
      </c>
      <c r="D863" s="34">
        <v>10</v>
      </c>
      <c r="E863" s="38">
        <v>159.88</v>
      </c>
      <c r="F863" s="39" t="s">
        <v>4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23</v>
      </c>
      <c r="D864" s="34">
        <v>10</v>
      </c>
      <c r="E864" s="38">
        <v>159.88</v>
      </c>
      <c r="F864" s="39" t="s">
        <v>4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23</v>
      </c>
      <c r="D865" s="34">
        <v>80</v>
      </c>
      <c r="E865" s="38">
        <v>159.88</v>
      </c>
      <c r="F865" s="39" t="s">
        <v>4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23</v>
      </c>
      <c r="D866" s="34">
        <v>100</v>
      </c>
      <c r="E866" s="38">
        <v>159.71</v>
      </c>
      <c r="F866" s="39" t="s">
        <v>4</v>
      </c>
      <c r="G866" s="40" t="s">
        <v>8</v>
      </c>
    </row>
    <row r="867" spans="1:7">
      <c r="A867" s="35">
        <v>44719</v>
      </c>
      <c r="B867" s="36">
        <v>0.61852499999999999</v>
      </c>
      <c r="C867" s="37" t="s">
        <v>23</v>
      </c>
      <c r="D867" s="34">
        <v>100</v>
      </c>
      <c r="E867" s="38">
        <v>159.72</v>
      </c>
      <c r="F867" s="39" t="s">
        <v>4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23</v>
      </c>
      <c r="D868" s="34">
        <v>23</v>
      </c>
      <c r="E868" s="38">
        <v>159.62</v>
      </c>
      <c r="F868" s="39" t="s">
        <v>4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23</v>
      </c>
      <c r="D869" s="34">
        <v>77</v>
      </c>
      <c r="E869" s="38">
        <v>159.62</v>
      </c>
      <c r="F869" s="39" t="s">
        <v>4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23</v>
      </c>
      <c r="D870" s="34">
        <v>100</v>
      </c>
      <c r="E870" s="38">
        <v>159.75</v>
      </c>
      <c r="F870" s="39" t="s">
        <v>4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23</v>
      </c>
      <c r="D871" s="34">
        <v>6</v>
      </c>
      <c r="E871" s="38">
        <v>160.33000000000001</v>
      </c>
      <c r="F871" s="39" t="s">
        <v>4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23</v>
      </c>
      <c r="D872" s="34">
        <v>6</v>
      </c>
      <c r="E872" s="38">
        <v>160.33000000000001</v>
      </c>
      <c r="F872" s="39" t="s">
        <v>4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23</v>
      </c>
      <c r="D873" s="34">
        <v>18</v>
      </c>
      <c r="E873" s="38">
        <v>160.33000000000001</v>
      </c>
      <c r="F873" s="39" t="s">
        <v>4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23</v>
      </c>
      <c r="D874" s="34">
        <v>94</v>
      </c>
      <c r="E874" s="38">
        <v>160.33000000000001</v>
      </c>
      <c r="F874" s="39" t="s">
        <v>4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23</v>
      </c>
      <c r="D875" s="34">
        <v>176</v>
      </c>
      <c r="E875" s="38">
        <v>160.33000000000001</v>
      </c>
      <c r="F875" s="39" t="s">
        <v>4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23</v>
      </c>
      <c r="D876" s="34">
        <v>30</v>
      </c>
      <c r="E876" s="38">
        <v>160.24</v>
      </c>
      <c r="F876" s="39" t="s">
        <v>4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23</v>
      </c>
      <c r="D877" s="34">
        <v>30</v>
      </c>
      <c r="E877" s="38">
        <v>160.24</v>
      </c>
      <c r="F877" s="39" t="s">
        <v>4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23</v>
      </c>
      <c r="D878" s="34">
        <v>70</v>
      </c>
      <c r="E878" s="38">
        <v>160.24</v>
      </c>
      <c r="F878" s="39" t="s">
        <v>4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23</v>
      </c>
      <c r="D879" s="34">
        <v>70</v>
      </c>
      <c r="E879" s="38">
        <v>160.24</v>
      </c>
      <c r="F879" s="39" t="s">
        <v>4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23</v>
      </c>
      <c r="D880" s="34">
        <v>100</v>
      </c>
      <c r="E880" s="38">
        <v>160.24</v>
      </c>
      <c r="F880" s="39" t="s">
        <v>4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23</v>
      </c>
      <c r="D881" s="34">
        <v>100</v>
      </c>
      <c r="E881" s="38">
        <v>160.24</v>
      </c>
      <c r="F881" s="39" t="s">
        <v>4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23</v>
      </c>
      <c r="D882" s="34">
        <v>100</v>
      </c>
      <c r="E882" s="38">
        <v>160.24</v>
      </c>
      <c r="F882" s="39" t="s">
        <v>4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23</v>
      </c>
      <c r="D883" s="34">
        <v>5</v>
      </c>
      <c r="E883" s="38">
        <v>160.15</v>
      </c>
      <c r="F883" s="39" t="s">
        <v>4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23</v>
      </c>
      <c r="D884" s="34">
        <v>17</v>
      </c>
      <c r="E884" s="38">
        <v>160.15</v>
      </c>
      <c r="F884" s="39" t="s">
        <v>4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23</v>
      </c>
      <c r="D885" s="34">
        <v>83</v>
      </c>
      <c r="E885" s="38">
        <v>160.15</v>
      </c>
      <c r="F885" s="39" t="s">
        <v>4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23</v>
      </c>
      <c r="D886" s="34">
        <v>100</v>
      </c>
      <c r="E886" s="38">
        <v>160.15</v>
      </c>
      <c r="F886" s="39" t="s">
        <v>4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23</v>
      </c>
      <c r="D887" s="34">
        <v>17</v>
      </c>
      <c r="E887" s="38">
        <v>160.15</v>
      </c>
      <c r="F887" s="39" t="s">
        <v>4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23</v>
      </c>
      <c r="D888" s="34">
        <v>78</v>
      </c>
      <c r="E888" s="38">
        <v>160.15</v>
      </c>
      <c r="F888" s="39" t="s">
        <v>4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23</v>
      </c>
      <c r="D889" s="34">
        <v>100</v>
      </c>
      <c r="E889" s="38">
        <v>160.15</v>
      </c>
      <c r="F889" s="39" t="s">
        <v>4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23</v>
      </c>
      <c r="D890" s="34">
        <v>4</v>
      </c>
      <c r="E890" s="38">
        <v>160.04</v>
      </c>
      <c r="F890" s="39" t="s">
        <v>4</v>
      </c>
      <c r="G890" s="40" t="s">
        <v>6</v>
      </c>
    </row>
    <row r="891" spans="1:7">
      <c r="A891" s="35">
        <v>44719</v>
      </c>
      <c r="B891" s="36">
        <v>0.62863113425925921</v>
      </c>
      <c r="C891" s="37" t="s">
        <v>23</v>
      </c>
      <c r="D891" s="34">
        <v>96</v>
      </c>
      <c r="E891" s="38">
        <v>160.04</v>
      </c>
      <c r="F891" s="39" t="s">
        <v>4</v>
      </c>
      <c r="G891" s="40" t="s">
        <v>6</v>
      </c>
    </row>
    <row r="892" spans="1:7">
      <c r="A892" s="35">
        <v>44719</v>
      </c>
      <c r="B892" s="36">
        <v>0.62952766203703703</v>
      </c>
      <c r="C892" s="37" t="s">
        <v>23</v>
      </c>
      <c r="D892" s="34">
        <v>100</v>
      </c>
      <c r="E892" s="38">
        <v>159.96</v>
      </c>
      <c r="F892" s="39" t="s">
        <v>4</v>
      </c>
      <c r="G892" s="40" t="s">
        <v>5</v>
      </c>
    </row>
    <row r="893" spans="1:7">
      <c r="A893" s="35">
        <v>44719</v>
      </c>
      <c r="B893" s="36">
        <v>0.62976296296296297</v>
      </c>
      <c r="C893" s="37" t="s">
        <v>23</v>
      </c>
      <c r="D893" s="34">
        <v>100</v>
      </c>
      <c r="E893" s="38">
        <v>159.97999999999999</v>
      </c>
      <c r="F893" s="39" t="s">
        <v>4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23</v>
      </c>
      <c r="D894" s="34">
        <v>100</v>
      </c>
      <c r="E894" s="38">
        <v>159.78</v>
      </c>
      <c r="F894" s="39" t="s">
        <v>4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23</v>
      </c>
      <c r="D895" s="34">
        <v>103</v>
      </c>
      <c r="E895" s="38">
        <v>159.78</v>
      </c>
      <c r="F895" s="39" t="s">
        <v>4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23</v>
      </c>
      <c r="D896" s="34">
        <v>97</v>
      </c>
      <c r="E896" s="38">
        <v>159.78</v>
      </c>
      <c r="F896" s="39" t="s">
        <v>4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23</v>
      </c>
      <c r="D897" s="34">
        <v>7</v>
      </c>
      <c r="E897" s="38">
        <v>159.69</v>
      </c>
      <c r="F897" s="39" t="s">
        <v>4</v>
      </c>
      <c r="G897" s="40" t="s">
        <v>6</v>
      </c>
    </row>
    <row r="898" spans="1:7">
      <c r="A898" s="35">
        <v>44719</v>
      </c>
      <c r="B898" s="36">
        <v>0.63294918981481485</v>
      </c>
      <c r="C898" s="37" t="s">
        <v>23</v>
      </c>
      <c r="D898" s="34">
        <v>93</v>
      </c>
      <c r="E898" s="38">
        <v>159.69</v>
      </c>
      <c r="F898" s="39" t="s">
        <v>4</v>
      </c>
      <c r="G898" s="40" t="s">
        <v>6</v>
      </c>
    </row>
    <row r="899" spans="1:7">
      <c r="A899" s="35">
        <v>44719</v>
      </c>
      <c r="B899" s="36">
        <v>0.63877453703703713</v>
      </c>
      <c r="C899" s="37" t="s">
        <v>23</v>
      </c>
      <c r="D899" s="34">
        <v>1</v>
      </c>
      <c r="E899" s="38">
        <v>160.30000000000001</v>
      </c>
      <c r="F899" s="39" t="s">
        <v>4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23</v>
      </c>
      <c r="D900" s="34">
        <v>47</v>
      </c>
      <c r="E900" s="38">
        <v>160.30000000000001</v>
      </c>
      <c r="F900" s="39" t="s">
        <v>4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23</v>
      </c>
      <c r="D901" s="34">
        <v>48</v>
      </c>
      <c r="E901" s="38">
        <v>160.30000000000001</v>
      </c>
      <c r="F901" s="39" t="s">
        <v>4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23</v>
      </c>
      <c r="D902" s="34">
        <v>100</v>
      </c>
      <c r="E902" s="38">
        <v>160.30000000000001</v>
      </c>
      <c r="F902" s="39" t="s">
        <v>4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23</v>
      </c>
      <c r="D903" s="34">
        <v>3</v>
      </c>
      <c r="E903" s="38">
        <v>160.30000000000001</v>
      </c>
      <c r="F903" s="39" t="s">
        <v>4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23</v>
      </c>
      <c r="D904" s="34">
        <v>15</v>
      </c>
      <c r="E904" s="38">
        <v>160.30000000000001</v>
      </c>
      <c r="F904" s="39" t="s">
        <v>4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23</v>
      </c>
      <c r="D905" s="34">
        <v>17</v>
      </c>
      <c r="E905" s="38">
        <v>160.30000000000001</v>
      </c>
      <c r="F905" s="39" t="s">
        <v>4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23</v>
      </c>
      <c r="D906" s="34">
        <v>20</v>
      </c>
      <c r="E906" s="38">
        <v>160.30000000000001</v>
      </c>
      <c r="F906" s="39" t="s">
        <v>4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23</v>
      </c>
      <c r="D907" s="34">
        <v>53</v>
      </c>
      <c r="E907" s="38">
        <v>160.30000000000001</v>
      </c>
      <c r="F907" s="39" t="s">
        <v>4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23</v>
      </c>
      <c r="D908" s="34">
        <v>56</v>
      </c>
      <c r="E908" s="38">
        <v>160.30000000000001</v>
      </c>
      <c r="F908" s="39" t="s">
        <v>4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23</v>
      </c>
      <c r="D909" s="34">
        <v>60</v>
      </c>
      <c r="E909" s="38">
        <v>160.30000000000001</v>
      </c>
      <c r="F909" s="39" t="s">
        <v>4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23</v>
      </c>
      <c r="D910" s="34">
        <v>17</v>
      </c>
      <c r="E910" s="38">
        <v>160.30000000000001</v>
      </c>
      <c r="F910" s="39" t="s">
        <v>4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23</v>
      </c>
      <c r="D911" s="34">
        <v>29</v>
      </c>
      <c r="E911" s="38">
        <v>160.30000000000001</v>
      </c>
      <c r="F911" s="39" t="s">
        <v>4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23</v>
      </c>
      <c r="D912" s="34">
        <v>30</v>
      </c>
      <c r="E912" s="38">
        <v>160.30000000000001</v>
      </c>
      <c r="F912" s="39" t="s">
        <v>4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23</v>
      </c>
      <c r="D913" s="34">
        <v>52</v>
      </c>
      <c r="E913" s="38">
        <v>160.30000000000001</v>
      </c>
      <c r="F913" s="39" t="s">
        <v>4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23</v>
      </c>
      <c r="D914" s="34">
        <v>100</v>
      </c>
      <c r="E914" s="38">
        <v>160.29</v>
      </c>
      <c r="F914" s="39" t="s">
        <v>4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23</v>
      </c>
      <c r="D915" s="34">
        <v>52</v>
      </c>
      <c r="E915" s="38">
        <v>160.30000000000001</v>
      </c>
      <c r="F915" s="39" t="s">
        <v>4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23</v>
      </c>
      <c r="D916" s="34">
        <v>100</v>
      </c>
      <c r="E916" s="38">
        <v>160.21</v>
      </c>
      <c r="F916" s="39" t="s">
        <v>4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23</v>
      </c>
      <c r="D917" s="34">
        <v>1</v>
      </c>
      <c r="E917" s="38">
        <v>160.21</v>
      </c>
      <c r="F917" s="39" t="s">
        <v>4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23</v>
      </c>
      <c r="D918" s="34">
        <v>27</v>
      </c>
      <c r="E918" s="38">
        <v>160.21</v>
      </c>
      <c r="F918" s="39" t="s">
        <v>4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23</v>
      </c>
      <c r="D919" s="34">
        <v>30</v>
      </c>
      <c r="E919" s="38">
        <v>160.21</v>
      </c>
      <c r="F919" s="39" t="s">
        <v>4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23</v>
      </c>
      <c r="D920" s="34">
        <v>42</v>
      </c>
      <c r="E920" s="38">
        <v>160.21</v>
      </c>
      <c r="F920" s="39" t="s">
        <v>4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23</v>
      </c>
      <c r="D921" s="34">
        <v>49</v>
      </c>
      <c r="E921" s="38">
        <v>160.21</v>
      </c>
      <c r="F921" s="39" t="s">
        <v>4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23</v>
      </c>
      <c r="D922" s="34">
        <v>51</v>
      </c>
      <c r="E922" s="38">
        <v>160.21</v>
      </c>
      <c r="F922" s="39" t="s">
        <v>4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23</v>
      </c>
      <c r="D923" s="34">
        <v>100</v>
      </c>
      <c r="E923" s="38">
        <v>160.19999999999999</v>
      </c>
      <c r="F923" s="39" t="s">
        <v>4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23</v>
      </c>
      <c r="D924" s="34">
        <v>100</v>
      </c>
      <c r="E924" s="38">
        <v>160.11000000000001</v>
      </c>
      <c r="F924" s="39" t="s">
        <v>4</v>
      </c>
      <c r="G924" s="40" t="s">
        <v>7</v>
      </c>
    </row>
    <row r="925" spans="1:7">
      <c r="A925" s="35">
        <v>44719</v>
      </c>
      <c r="B925" s="36">
        <v>0.64260532407407411</v>
      </c>
      <c r="C925" s="37" t="s">
        <v>23</v>
      </c>
      <c r="D925" s="34">
        <v>29</v>
      </c>
      <c r="E925" s="38">
        <v>159.80000000000001</v>
      </c>
      <c r="F925" s="39" t="s">
        <v>4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23</v>
      </c>
      <c r="D926" s="34">
        <v>37</v>
      </c>
      <c r="E926" s="38">
        <v>159.80000000000001</v>
      </c>
      <c r="F926" s="39" t="s">
        <v>4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23</v>
      </c>
      <c r="D927" s="34">
        <v>7</v>
      </c>
      <c r="E927" s="38">
        <v>159.80000000000001</v>
      </c>
      <c r="F927" s="39" t="s">
        <v>4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23</v>
      </c>
      <c r="D928" s="34">
        <v>10</v>
      </c>
      <c r="E928" s="38">
        <v>159.80000000000001</v>
      </c>
      <c r="F928" s="39" t="s">
        <v>4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23</v>
      </c>
      <c r="D929" s="34">
        <v>27</v>
      </c>
      <c r="E929" s="38">
        <v>159.80000000000001</v>
      </c>
      <c r="F929" s="39" t="s">
        <v>4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23</v>
      </c>
      <c r="D930" s="34">
        <v>27</v>
      </c>
      <c r="E930" s="38">
        <v>159.80000000000001</v>
      </c>
      <c r="F930" s="39" t="s">
        <v>4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23</v>
      </c>
      <c r="D931" s="34">
        <v>29</v>
      </c>
      <c r="E931" s="38">
        <v>159.80000000000001</v>
      </c>
      <c r="F931" s="39" t="s">
        <v>4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23</v>
      </c>
      <c r="D932" s="34">
        <v>100</v>
      </c>
      <c r="E932" s="38">
        <v>159.80000000000001</v>
      </c>
      <c r="F932" s="39" t="s">
        <v>4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23</v>
      </c>
      <c r="D933" s="34">
        <v>34</v>
      </c>
      <c r="E933" s="38">
        <v>159.80000000000001</v>
      </c>
      <c r="F933" s="39" t="s">
        <v>4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23</v>
      </c>
      <c r="D934" s="34">
        <v>23</v>
      </c>
      <c r="E934" s="38">
        <v>159.74</v>
      </c>
      <c r="F934" s="39" t="s">
        <v>4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23</v>
      </c>
      <c r="D935" s="34">
        <v>38</v>
      </c>
      <c r="E935" s="38">
        <v>159.74</v>
      </c>
      <c r="F935" s="39" t="s">
        <v>4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23</v>
      </c>
      <c r="D936" s="34">
        <v>62</v>
      </c>
      <c r="E936" s="38">
        <v>159.74</v>
      </c>
      <c r="F936" s="39" t="s">
        <v>4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23</v>
      </c>
      <c r="D937" s="34">
        <v>77</v>
      </c>
      <c r="E937" s="38">
        <v>159.74</v>
      </c>
      <c r="F937" s="39" t="s">
        <v>4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23</v>
      </c>
      <c r="D938" s="34">
        <v>100</v>
      </c>
      <c r="E938" s="38">
        <v>159.72</v>
      </c>
      <c r="F938" s="39" t="s">
        <v>4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23</v>
      </c>
      <c r="D939" s="34">
        <v>1</v>
      </c>
      <c r="E939" s="38">
        <v>159.69</v>
      </c>
      <c r="F939" s="39" t="s">
        <v>4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23</v>
      </c>
      <c r="D940" s="34">
        <v>1</v>
      </c>
      <c r="E940" s="38">
        <v>159.69</v>
      </c>
      <c r="F940" s="39" t="s">
        <v>4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23</v>
      </c>
      <c r="D941" s="34">
        <v>98</v>
      </c>
      <c r="E941" s="38">
        <v>159.69</v>
      </c>
      <c r="F941" s="39" t="s">
        <v>4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23</v>
      </c>
      <c r="D942" s="34">
        <v>6</v>
      </c>
      <c r="E942" s="38">
        <v>159.72</v>
      </c>
      <c r="F942" s="39" t="s">
        <v>4</v>
      </c>
      <c r="G942" s="40" t="s">
        <v>8</v>
      </c>
    </row>
    <row r="943" spans="1:7">
      <c r="A943" s="35">
        <v>44719</v>
      </c>
      <c r="B943" s="36">
        <v>0.64584178240740742</v>
      </c>
      <c r="C943" s="37" t="s">
        <v>23</v>
      </c>
      <c r="D943" s="34">
        <v>94</v>
      </c>
      <c r="E943" s="38">
        <v>159.72</v>
      </c>
      <c r="F943" s="39" t="s">
        <v>4</v>
      </c>
      <c r="G943" s="40" t="s">
        <v>8</v>
      </c>
    </row>
    <row r="944" spans="1:7">
      <c r="A944" s="35">
        <v>44719</v>
      </c>
      <c r="B944" s="36">
        <v>0.64593460648148149</v>
      </c>
      <c r="C944" s="37" t="s">
        <v>23</v>
      </c>
      <c r="D944" s="34">
        <v>100</v>
      </c>
      <c r="E944" s="38">
        <v>159.63999999999999</v>
      </c>
      <c r="F944" s="39" t="s">
        <v>4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23</v>
      </c>
      <c r="D945" s="34">
        <v>100</v>
      </c>
      <c r="E945" s="38">
        <v>159.84</v>
      </c>
      <c r="F945" s="39" t="s">
        <v>4</v>
      </c>
      <c r="G945" s="40" t="s">
        <v>7</v>
      </c>
    </row>
    <row r="946" spans="1:7">
      <c r="A946" s="35">
        <v>44719</v>
      </c>
      <c r="B946" s="36">
        <v>0.64790243055555563</v>
      </c>
      <c r="C946" s="37" t="s">
        <v>23</v>
      </c>
      <c r="D946" s="34">
        <v>100</v>
      </c>
      <c r="E946" s="38">
        <v>159.83000000000001</v>
      </c>
      <c r="F946" s="39" t="s">
        <v>4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23</v>
      </c>
      <c r="D947" s="34">
        <v>7</v>
      </c>
      <c r="E947" s="38">
        <v>159.97999999999999</v>
      </c>
      <c r="F947" s="39" t="s">
        <v>4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23</v>
      </c>
      <c r="D948" s="34">
        <v>100</v>
      </c>
      <c r="E948" s="38">
        <v>159.97999999999999</v>
      </c>
      <c r="F948" s="39" t="s">
        <v>4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23</v>
      </c>
      <c r="D949" s="34">
        <v>174</v>
      </c>
      <c r="E949" s="38">
        <v>159.97999999999999</v>
      </c>
      <c r="F949" s="39" t="s">
        <v>4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23</v>
      </c>
      <c r="D950" s="34">
        <v>19</v>
      </c>
      <c r="E950" s="38">
        <v>159.97999999999999</v>
      </c>
      <c r="F950" s="39" t="s">
        <v>4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23</v>
      </c>
      <c r="D951" s="34">
        <v>5</v>
      </c>
      <c r="E951" s="38">
        <v>160.66</v>
      </c>
      <c r="F951" s="39" t="s">
        <v>4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23</v>
      </c>
      <c r="D952" s="34">
        <v>95</v>
      </c>
      <c r="E952" s="38">
        <v>160.66</v>
      </c>
      <c r="F952" s="39" t="s">
        <v>4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23</v>
      </c>
      <c r="D953" s="34">
        <v>52</v>
      </c>
      <c r="E953" s="38">
        <v>160.57</v>
      </c>
      <c r="F953" s="39" t="s">
        <v>4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23</v>
      </c>
      <c r="D954" s="34">
        <v>100</v>
      </c>
      <c r="E954" s="38">
        <v>160.57</v>
      </c>
      <c r="F954" s="39" t="s">
        <v>4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23</v>
      </c>
      <c r="D955" s="34">
        <v>3</v>
      </c>
      <c r="E955" s="38">
        <v>160.57</v>
      </c>
      <c r="F955" s="39" t="s">
        <v>4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23</v>
      </c>
      <c r="D956" s="34">
        <v>2</v>
      </c>
      <c r="E956" s="38">
        <v>160.57</v>
      </c>
      <c r="F956" s="39" t="s">
        <v>4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23</v>
      </c>
      <c r="D957" s="34">
        <v>1</v>
      </c>
      <c r="E957" s="38">
        <v>160.57</v>
      </c>
      <c r="F957" s="39" t="s">
        <v>4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23</v>
      </c>
      <c r="D958" s="34">
        <v>54</v>
      </c>
      <c r="E958" s="38">
        <v>160.57</v>
      </c>
      <c r="F958" s="39" t="s">
        <v>4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23</v>
      </c>
      <c r="D959" s="34">
        <v>8</v>
      </c>
      <c r="E959" s="38">
        <v>160.57</v>
      </c>
      <c r="F959" s="39" t="s">
        <v>4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23</v>
      </c>
      <c r="D960" s="34">
        <v>34</v>
      </c>
      <c r="E960" s="38">
        <v>160.57</v>
      </c>
      <c r="F960" s="39" t="s">
        <v>4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23</v>
      </c>
      <c r="D961" s="34">
        <v>46</v>
      </c>
      <c r="E961" s="38">
        <v>160.57</v>
      </c>
      <c r="F961" s="39" t="s">
        <v>4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23</v>
      </c>
      <c r="D962" s="34">
        <v>100</v>
      </c>
      <c r="E962" s="38">
        <v>160.57</v>
      </c>
      <c r="F962" s="39" t="s">
        <v>4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23</v>
      </c>
      <c r="D963" s="34">
        <v>100</v>
      </c>
      <c r="E963" s="38">
        <v>160.51</v>
      </c>
      <c r="F963" s="39" t="s">
        <v>4</v>
      </c>
      <c r="G963" s="40" t="s">
        <v>7</v>
      </c>
    </row>
    <row r="964" spans="1:7">
      <c r="A964" s="35">
        <v>44719</v>
      </c>
      <c r="B964" s="36">
        <v>0.65229131944444452</v>
      </c>
      <c r="C964" s="37" t="s">
        <v>23</v>
      </c>
      <c r="D964" s="34">
        <v>1</v>
      </c>
      <c r="E964" s="38">
        <v>160.44</v>
      </c>
      <c r="F964" s="39" t="s">
        <v>4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23</v>
      </c>
      <c r="D965" s="34">
        <v>1</v>
      </c>
      <c r="E965" s="38">
        <v>160.44</v>
      </c>
      <c r="F965" s="39" t="s">
        <v>4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23</v>
      </c>
      <c r="D966" s="34">
        <v>4</v>
      </c>
      <c r="E966" s="38">
        <v>160.44</v>
      </c>
      <c r="F966" s="39" t="s">
        <v>4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23</v>
      </c>
      <c r="D967" s="34">
        <v>4</v>
      </c>
      <c r="E967" s="38">
        <v>160.44</v>
      </c>
      <c r="F967" s="39" t="s">
        <v>4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23</v>
      </c>
      <c r="D968" s="34">
        <v>7</v>
      </c>
      <c r="E968" s="38">
        <v>160.44</v>
      </c>
      <c r="F968" s="39" t="s">
        <v>4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23</v>
      </c>
      <c r="D969" s="34">
        <v>10</v>
      </c>
      <c r="E969" s="38">
        <v>160.44</v>
      </c>
      <c r="F969" s="39" t="s">
        <v>4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23</v>
      </c>
      <c r="D970" s="34">
        <v>10</v>
      </c>
      <c r="E970" s="38">
        <v>160.44</v>
      </c>
      <c r="F970" s="39" t="s">
        <v>4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23</v>
      </c>
      <c r="D971" s="34">
        <v>10</v>
      </c>
      <c r="E971" s="38">
        <v>160.44</v>
      </c>
      <c r="F971" s="39" t="s">
        <v>4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23</v>
      </c>
      <c r="D972" s="34">
        <v>10</v>
      </c>
      <c r="E972" s="38">
        <v>160.44</v>
      </c>
      <c r="F972" s="39" t="s">
        <v>4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23</v>
      </c>
      <c r="D973" s="34">
        <v>12</v>
      </c>
      <c r="E973" s="38">
        <v>160.44</v>
      </c>
      <c r="F973" s="39" t="s">
        <v>4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23</v>
      </c>
      <c r="D974" s="34">
        <v>13</v>
      </c>
      <c r="E974" s="38">
        <v>160.44</v>
      </c>
      <c r="F974" s="39" t="s">
        <v>4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23</v>
      </c>
      <c r="D975" s="34">
        <v>20</v>
      </c>
      <c r="E975" s="38">
        <v>160.44</v>
      </c>
      <c r="F975" s="39" t="s">
        <v>4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23</v>
      </c>
      <c r="D976" s="34">
        <v>20</v>
      </c>
      <c r="E976" s="38">
        <v>160.44</v>
      </c>
      <c r="F976" s="39" t="s">
        <v>4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23</v>
      </c>
      <c r="D977" s="34">
        <v>20</v>
      </c>
      <c r="E977" s="38">
        <v>160.44</v>
      </c>
      <c r="F977" s="39" t="s">
        <v>4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23</v>
      </c>
      <c r="D978" s="34">
        <v>27</v>
      </c>
      <c r="E978" s="38">
        <v>160.44</v>
      </c>
      <c r="F978" s="39" t="s">
        <v>4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23</v>
      </c>
      <c r="D979" s="34">
        <v>27</v>
      </c>
      <c r="E979" s="38">
        <v>160.44</v>
      </c>
      <c r="F979" s="39" t="s">
        <v>4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23</v>
      </c>
      <c r="D980" s="34">
        <v>29</v>
      </c>
      <c r="E980" s="38">
        <v>160.44</v>
      </c>
      <c r="F980" s="39" t="s">
        <v>4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23</v>
      </c>
      <c r="D981" s="34">
        <v>75</v>
      </c>
      <c r="E981" s="38">
        <v>160.44</v>
      </c>
      <c r="F981" s="39" t="s">
        <v>4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23</v>
      </c>
      <c r="D982" s="34">
        <v>1</v>
      </c>
      <c r="E982" s="38">
        <v>160.44</v>
      </c>
      <c r="F982" s="39" t="s">
        <v>4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23</v>
      </c>
      <c r="D983" s="34">
        <v>10</v>
      </c>
      <c r="E983" s="38">
        <v>160.44</v>
      </c>
      <c r="F983" s="39" t="s">
        <v>4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23</v>
      </c>
      <c r="D984" s="34">
        <v>20</v>
      </c>
      <c r="E984" s="38">
        <v>160.44</v>
      </c>
      <c r="F984" s="39" t="s">
        <v>4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23</v>
      </c>
      <c r="D985" s="34">
        <v>20</v>
      </c>
      <c r="E985" s="38">
        <v>160.44</v>
      </c>
      <c r="F985" s="39" t="s">
        <v>4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23</v>
      </c>
      <c r="D986" s="34">
        <v>50</v>
      </c>
      <c r="E986" s="38">
        <v>160.44</v>
      </c>
      <c r="F986" s="39" t="s">
        <v>4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23</v>
      </c>
      <c r="D987" s="34">
        <v>99</v>
      </c>
      <c r="E987" s="38">
        <v>160.44</v>
      </c>
      <c r="F987" s="39" t="s">
        <v>4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23</v>
      </c>
      <c r="D988" s="34">
        <v>100</v>
      </c>
      <c r="E988" s="38">
        <v>160.43</v>
      </c>
      <c r="F988" s="39" t="s">
        <v>4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23</v>
      </c>
      <c r="D989" s="34">
        <v>100</v>
      </c>
      <c r="E989" s="38">
        <v>160.21</v>
      </c>
      <c r="F989" s="39" t="s">
        <v>4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23</v>
      </c>
      <c r="D990" s="34">
        <v>100</v>
      </c>
      <c r="E990" s="38">
        <v>160.11000000000001</v>
      </c>
      <c r="F990" s="39" t="s">
        <v>4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23</v>
      </c>
      <c r="D991" s="34">
        <v>10</v>
      </c>
      <c r="E991" s="38">
        <v>160.1</v>
      </c>
      <c r="F991" s="39" t="s">
        <v>4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23</v>
      </c>
      <c r="D992" s="34">
        <v>90</v>
      </c>
      <c r="E992" s="38">
        <v>160.1</v>
      </c>
      <c r="F992" s="39" t="s">
        <v>4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23</v>
      </c>
      <c r="D993" s="34">
        <v>100</v>
      </c>
      <c r="E993" s="38">
        <v>160.1</v>
      </c>
      <c r="F993" s="39" t="s">
        <v>4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23</v>
      </c>
      <c r="D994" s="34">
        <v>37</v>
      </c>
      <c r="E994" s="38">
        <v>160.1</v>
      </c>
      <c r="F994" s="39" t="s">
        <v>4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23</v>
      </c>
      <c r="D995" s="34">
        <v>37</v>
      </c>
      <c r="E995" s="38">
        <v>160.1</v>
      </c>
      <c r="F995" s="39" t="s">
        <v>4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23</v>
      </c>
      <c r="D996" s="34">
        <v>63</v>
      </c>
      <c r="E996" s="38">
        <v>160.1</v>
      </c>
      <c r="F996" s="39" t="s">
        <v>4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23</v>
      </c>
      <c r="D997" s="34">
        <v>63</v>
      </c>
      <c r="E997" s="38">
        <v>160.1</v>
      </c>
      <c r="F997" s="39" t="s">
        <v>4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23</v>
      </c>
      <c r="D998" s="34">
        <v>63</v>
      </c>
      <c r="E998" s="38">
        <v>160.09</v>
      </c>
      <c r="F998" s="39" t="s">
        <v>4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23</v>
      </c>
      <c r="D999" s="34">
        <v>100</v>
      </c>
      <c r="E999" s="38">
        <v>160.1</v>
      </c>
      <c r="F999" s="39" t="s">
        <v>4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23</v>
      </c>
      <c r="D1000" s="34">
        <v>37</v>
      </c>
      <c r="E1000" s="38">
        <v>160.09</v>
      </c>
      <c r="F1000" s="39" t="s">
        <v>4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23</v>
      </c>
      <c r="D1001" s="34">
        <v>100</v>
      </c>
      <c r="E1001" s="38">
        <v>160.37</v>
      </c>
      <c r="F1001" s="39" t="s">
        <v>4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23</v>
      </c>
      <c r="D1002" s="34">
        <v>100</v>
      </c>
      <c r="E1002" s="38">
        <v>160.37</v>
      </c>
      <c r="F1002" s="39" t="s">
        <v>4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23</v>
      </c>
      <c r="D1003" s="34">
        <v>7</v>
      </c>
      <c r="E1003" s="38">
        <v>160.32</v>
      </c>
      <c r="F1003" s="39" t="s">
        <v>4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23</v>
      </c>
      <c r="D1004" s="34">
        <v>7</v>
      </c>
      <c r="E1004" s="38">
        <v>160.32</v>
      </c>
      <c r="F1004" s="39" t="s">
        <v>4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23</v>
      </c>
      <c r="D1005" s="34">
        <v>10</v>
      </c>
      <c r="E1005" s="38">
        <v>160.32</v>
      </c>
      <c r="F1005" s="39" t="s">
        <v>4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23</v>
      </c>
      <c r="D1006" s="34">
        <v>10</v>
      </c>
      <c r="E1006" s="38">
        <v>160.32</v>
      </c>
      <c r="F1006" s="39" t="s">
        <v>4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23</v>
      </c>
      <c r="D1007" s="34">
        <v>93</v>
      </c>
      <c r="E1007" s="38">
        <v>160.32</v>
      </c>
      <c r="F1007" s="39" t="s">
        <v>4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23</v>
      </c>
      <c r="D1008" s="34">
        <v>27</v>
      </c>
      <c r="E1008" s="38">
        <v>160.32</v>
      </c>
      <c r="F1008" s="39" t="s">
        <v>4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23</v>
      </c>
      <c r="D1009" s="34">
        <v>73</v>
      </c>
      <c r="E1009" s="38">
        <v>160.32</v>
      </c>
      <c r="F1009" s="39" t="s">
        <v>4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23</v>
      </c>
      <c r="D1010" s="34">
        <v>2</v>
      </c>
      <c r="E1010" s="38">
        <v>160.32</v>
      </c>
      <c r="F1010" s="39" t="s">
        <v>4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23</v>
      </c>
      <c r="D1011" s="34">
        <v>4</v>
      </c>
      <c r="E1011" s="38">
        <v>160.32</v>
      </c>
      <c r="F1011" s="39" t="s">
        <v>4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23</v>
      </c>
      <c r="D1012" s="34">
        <v>94</v>
      </c>
      <c r="E1012" s="38">
        <v>160.32</v>
      </c>
      <c r="F1012" s="39" t="s">
        <v>4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23</v>
      </c>
      <c r="D1013" s="34">
        <v>100</v>
      </c>
      <c r="E1013" s="38">
        <v>160.32</v>
      </c>
      <c r="F1013" s="39" t="s">
        <v>4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23</v>
      </c>
      <c r="D1014" s="34">
        <v>73</v>
      </c>
      <c r="E1014" s="38">
        <v>160.32</v>
      </c>
      <c r="F1014" s="39" t="s">
        <v>4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23</v>
      </c>
      <c r="D1015" s="34">
        <v>100</v>
      </c>
      <c r="E1015" s="38">
        <v>160.4</v>
      </c>
      <c r="F1015" s="39" t="s">
        <v>4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23</v>
      </c>
      <c r="D1016" s="34">
        <v>100</v>
      </c>
      <c r="E1016" s="38">
        <v>160.43</v>
      </c>
      <c r="F1016" s="39" t="s">
        <v>4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23</v>
      </c>
      <c r="D1017" s="34">
        <v>1</v>
      </c>
      <c r="E1017" s="38">
        <v>160.41999999999999</v>
      </c>
      <c r="F1017" s="39" t="s">
        <v>4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23</v>
      </c>
      <c r="D1018" s="34">
        <v>20</v>
      </c>
      <c r="E1018" s="38">
        <v>160.41999999999999</v>
      </c>
      <c r="F1018" s="39" t="s">
        <v>4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23</v>
      </c>
      <c r="D1019" s="34">
        <v>1</v>
      </c>
      <c r="E1019" s="38">
        <v>160.43</v>
      </c>
      <c r="F1019" s="39" t="s">
        <v>4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23</v>
      </c>
      <c r="D1020" s="34">
        <v>14</v>
      </c>
      <c r="E1020" s="38">
        <v>160.43</v>
      </c>
      <c r="F1020" s="39" t="s">
        <v>4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23</v>
      </c>
      <c r="D1021" s="34">
        <v>20</v>
      </c>
      <c r="E1021" s="38">
        <v>160.43</v>
      </c>
      <c r="F1021" s="39" t="s">
        <v>4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23</v>
      </c>
      <c r="D1022" s="34">
        <v>1</v>
      </c>
      <c r="E1022" s="38">
        <v>160.43</v>
      </c>
      <c r="F1022" s="39" t="s">
        <v>4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23</v>
      </c>
      <c r="D1023" s="34">
        <v>41</v>
      </c>
      <c r="E1023" s="38">
        <v>160.43</v>
      </c>
      <c r="F1023" s="39" t="s">
        <v>4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23</v>
      </c>
      <c r="D1024" s="34">
        <v>55</v>
      </c>
      <c r="E1024" s="38">
        <v>160.43</v>
      </c>
      <c r="F1024" s="39" t="s">
        <v>4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23</v>
      </c>
      <c r="D1025" s="34">
        <v>3</v>
      </c>
      <c r="E1025" s="38">
        <v>160.43</v>
      </c>
      <c r="F1025" s="39" t="s">
        <v>4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23</v>
      </c>
      <c r="D1026" s="34">
        <v>75</v>
      </c>
      <c r="E1026" s="38">
        <v>160.43</v>
      </c>
      <c r="F1026" s="39" t="s">
        <v>4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23</v>
      </c>
      <c r="D1027" s="34">
        <v>87</v>
      </c>
      <c r="E1027" s="38">
        <v>160.43</v>
      </c>
      <c r="F1027" s="39" t="s">
        <v>4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23</v>
      </c>
      <c r="D1028" s="34">
        <v>100</v>
      </c>
      <c r="E1028" s="38">
        <v>160.43</v>
      </c>
      <c r="F1028" s="39" t="s">
        <v>4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44718</v>
      </c>
      <c r="B5" s="36">
        <v>0.39632152777777785</v>
      </c>
      <c r="C5" s="37" t="s">
        <v>23</v>
      </c>
      <c r="D5" s="34">
        <v>2</v>
      </c>
      <c r="E5" s="38">
        <v>159.80000000000001</v>
      </c>
      <c r="F5" s="39" t="s">
        <v>4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23</v>
      </c>
      <c r="D6" s="34">
        <v>8</v>
      </c>
      <c r="E6" s="38">
        <v>159.80000000000001</v>
      </c>
      <c r="F6" s="39" t="s">
        <v>4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23</v>
      </c>
      <c r="D7" s="34">
        <v>10</v>
      </c>
      <c r="E7" s="38">
        <v>159.80000000000001</v>
      </c>
      <c r="F7" s="39" t="s">
        <v>4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23</v>
      </c>
      <c r="D8" s="34">
        <v>20</v>
      </c>
      <c r="E8" s="38">
        <v>159.80000000000001</v>
      </c>
      <c r="F8" s="39" t="s">
        <v>4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23</v>
      </c>
      <c r="D9" s="34">
        <v>20</v>
      </c>
      <c r="E9" s="38">
        <v>159.81</v>
      </c>
      <c r="F9" s="39" t="s">
        <v>4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23</v>
      </c>
      <c r="D10" s="34">
        <v>20</v>
      </c>
      <c r="E10" s="38">
        <v>159.81</v>
      </c>
      <c r="F10" s="39" t="s">
        <v>4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23</v>
      </c>
      <c r="D11" s="34">
        <v>28</v>
      </c>
      <c r="E11" s="38">
        <v>159.81</v>
      </c>
      <c r="F11" s="39" t="s">
        <v>4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23</v>
      </c>
      <c r="D12" s="34">
        <v>29</v>
      </c>
      <c r="E12" s="38">
        <v>159.80000000000001</v>
      </c>
      <c r="F12" s="39" t="s">
        <v>4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23</v>
      </c>
      <c r="D13" s="34">
        <v>38</v>
      </c>
      <c r="E13" s="38">
        <v>159.81</v>
      </c>
      <c r="F13" s="39" t="s">
        <v>4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23</v>
      </c>
      <c r="D14" s="34">
        <v>42</v>
      </c>
      <c r="E14" s="38">
        <v>159.81</v>
      </c>
      <c r="F14" s="39" t="s">
        <v>4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23</v>
      </c>
      <c r="D15" s="34">
        <v>52</v>
      </c>
      <c r="E15" s="38">
        <v>159.81</v>
      </c>
      <c r="F15" s="39" t="s">
        <v>4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23</v>
      </c>
      <c r="D16" s="34">
        <v>60</v>
      </c>
      <c r="E16" s="38">
        <v>159.80000000000001</v>
      </c>
      <c r="F16" s="39" t="s">
        <v>4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23</v>
      </c>
      <c r="D17" s="34">
        <v>6</v>
      </c>
      <c r="E17" s="38">
        <v>160.72</v>
      </c>
      <c r="F17" s="39" t="s">
        <v>4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23</v>
      </c>
      <c r="D18" s="34">
        <v>18</v>
      </c>
      <c r="E18" s="38">
        <v>160.72</v>
      </c>
      <c r="F18" s="39" t="s">
        <v>4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23</v>
      </c>
      <c r="D19" s="34">
        <v>18</v>
      </c>
      <c r="E19" s="38">
        <v>160.72</v>
      </c>
      <c r="F19" s="39" t="s">
        <v>4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23</v>
      </c>
      <c r="D20" s="34">
        <v>20</v>
      </c>
      <c r="E20" s="38">
        <v>160.72</v>
      </c>
      <c r="F20" s="39" t="s">
        <v>4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23</v>
      </c>
      <c r="D21" s="34">
        <v>44</v>
      </c>
      <c r="E21" s="38">
        <v>160.72</v>
      </c>
      <c r="F21" s="39" t="s">
        <v>4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23</v>
      </c>
      <c r="D22" s="34">
        <v>44</v>
      </c>
      <c r="E22" s="38">
        <v>160.72</v>
      </c>
      <c r="F22" s="39" t="s">
        <v>4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23</v>
      </c>
      <c r="D23" s="34">
        <v>56</v>
      </c>
      <c r="E23" s="38">
        <v>160.72</v>
      </c>
      <c r="F23" s="39" t="s">
        <v>4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23</v>
      </c>
      <c r="D24" s="34">
        <v>11</v>
      </c>
      <c r="E24" s="38">
        <v>160.74</v>
      </c>
      <c r="F24" s="39" t="s">
        <v>4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23</v>
      </c>
      <c r="D25" s="34">
        <v>18</v>
      </c>
      <c r="E25" s="38">
        <v>160.72</v>
      </c>
      <c r="F25" s="39" t="s">
        <v>4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23</v>
      </c>
      <c r="D26" s="34">
        <v>18</v>
      </c>
      <c r="E26" s="38">
        <v>160.72</v>
      </c>
      <c r="F26" s="39" t="s">
        <v>4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23</v>
      </c>
      <c r="D27" s="34">
        <v>18</v>
      </c>
      <c r="E27" s="38">
        <v>160.72999999999999</v>
      </c>
      <c r="F27" s="39" t="s">
        <v>4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23</v>
      </c>
      <c r="D28" s="34">
        <v>18</v>
      </c>
      <c r="E28" s="38">
        <v>160.74</v>
      </c>
      <c r="F28" s="39" t="s">
        <v>4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23</v>
      </c>
      <c r="D29" s="34">
        <v>71</v>
      </c>
      <c r="E29" s="38">
        <v>160.74</v>
      </c>
      <c r="F29" s="39" t="s">
        <v>4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23</v>
      </c>
      <c r="D30" s="34">
        <v>71</v>
      </c>
      <c r="E30" s="38">
        <v>160.76</v>
      </c>
      <c r="F30" s="39" t="s">
        <v>4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23</v>
      </c>
      <c r="D31" s="34">
        <v>82</v>
      </c>
      <c r="E31" s="38">
        <v>160.72</v>
      </c>
      <c r="F31" s="39" t="s">
        <v>4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23</v>
      </c>
      <c r="D32" s="34">
        <v>82</v>
      </c>
      <c r="E32" s="38">
        <v>160.72999999999999</v>
      </c>
      <c r="F32" s="39" t="s">
        <v>4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23</v>
      </c>
      <c r="D33" s="34">
        <v>100</v>
      </c>
      <c r="E33" s="38">
        <v>160.72999999999999</v>
      </c>
      <c r="F33" s="39" t="s">
        <v>4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23</v>
      </c>
      <c r="D34" s="34">
        <v>100</v>
      </c>
      <c r="E34" s="38">
        <v>160.74</v>
      </c>
      <c r="F34" s="39" t="s">
        <v>4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23</v>
      </c>
      <c r="D35" s="34">
        <v>100</v>
      </c>
      <c r="E35" s="38">
        <v>160.74</v>
      </c>
      <c r="F35" s="39" t="s">
        <v>4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23</v>
      </c>
      <c r="D36" s="34">
        <v>100</v>
      </c>
      <c r="E36" s="38">
        <v>160.75</v>
      </c>
      <c r="F36" s="39" t="s">
        <v>4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23</v>
      </c>
      <c r="D37" s="34">
        <v>82</v>
      </c>
      <c r="E37" s="38">
        <v>160.72</v>
      </c>
      <c r="F37" s="39" t="s">
        <v>4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23</v>
      </c>
      <c r="D38" s="34">
        <v>8</v>
      </c>
      <c r="E38" s="38">
        <v>161.26</v>
      </c>
      <c r="F38" s="39" t="s">
        <v>4</v>
      </c>
      <c r="G38" s="40" t="s">
        <v>5</v>
      </c>
    </row>
    <row r="39" spans="1:7">
      <c r="A39" s="35">
        <v>44718</v>
      </c>
      <c r="B39" s="36">
        <v>0.39743055555555562</v>
      </c>
      <c r="C39" s="37" t="s">
        <v>23</v>
      </c>
      <c r="D39" s="34">
        <v>92</v>
      </c>
      <c r="E39" s="38">
        <v>161.26</v>
      </c>
      <c r="F39" s="39" t="s">
        <v>4</v>
      </c>
      <c r="G39" s="40" t="s">
        <v>5</v>
      </c>
    </row>
    <row r="40" spans="1:7">
      <c r="A40" s="35">
        <v>44718</v>
      </c>
      <c r="B40" s="36">
        <v>0.39743055555555562</v>
      </c>
      <c r="C40" s="37" t="s">
        <v>23</v>
      </c>
      <c r="D40" s="34">
        <v>10</v>
      </c>
      <c r="E40" s="38">
        <v>161.24</v>
      </c>
      <c r="F40" s="39" t="s">
        <v>4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23</v>
      </c>
      <c r="D41" s="34">
        <v>20</v>
      </c>
      <c r="E41" s="38">
        <v>161.24</v>
      </c>
      <c r="F41" s="39" t="s">
        <v>4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23</v>
      </c>
      <c r="D42" s="34">
        <v>20</v>
      </c>
      <c r="E42" s="38">
        <v>161.24</v>
      </c>
      <c r="F42" s="39" t="s">
        <v>4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23</v>
      </c>
      <c r="D43" s="34">
        <v>50</v>
      </c>
      <c r="E43" s="38">
        <v>161.24</v>
      </c>
      <c r="F43" s="39" t="s">
        <v>4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23</v>
      </c>
      <c r="D44" s="34">
        <v>50</v>
      </c>
      <c r="E44" s="38">
        <v>161.24</v>
      </c>
      <c r="F44" s="39" t="s">
        <v>4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23</v>
      </c>
      <c r="D45" s="34">
        <v>1</v>
      </c>
      <c r="E45" s="38">
        <v>161.24</v>
      </c>
      <c r="F45" s="39" t="s">
        <v>4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23</v>
      </c>
      <c r="D46" s="34">
        <v>10</v>
      </c>
      <c r="E46" s="38">
        <v>161.24</v>
      </c>
      <c r="F46" s="39" t="s">
        <v>4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23</v>
      </c>
      <c r="D47" s="34">
        <v>10</v>
      </c>
      <c r="E47" s="38">
        <v>161.24</v>
      </c>
      <c r="F47" s="39" t="s">
        <v>4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23</v>
      </c>
      <c r="D48" s="34">
        <v>10</v>
      </c>
      <c r="E48" s="38">
        <v>161.24</v>
      </c>
      <c r="F48" s="39" t="s">
        <v>4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23</v>
      </c>
      <c r="D49" s="34">
        <v>89</v>
      </c>
      <c r="E49" s="38">
        <v>161.24</v>
      </c>
      <c r="F49" s="39" t="s">
        <v>4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23</v>
      </c>
      <c r="D50" s="34">
        <v>90</v>
      </c>
      <c r="E50" s="38">
        <v>161.24</v>
      </c>
      <c r="F50" s="39" t="s">
        <v>4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23</v>
      </c>
      <c r="D51" s="34">
        <v>90</v>
      </c>
      <c r="E51" s="38">
        <v>161.24</v>
      </c>
      <c r="F51" s="39" t="s">
        <v>4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23</v>
      </c>
      <c r="D52" s="34">
        <v>100</v>
      </c>
      <c r="E52" s="38">
        <v>161.41999999999999</v>
      </c>
      <c r="F52" s="39" t="s">
        <v>4</v>
      </c>
      <c r="G52" s="40" t="s">
        <v>5</v>
      </c>
    </row>
    <row r="53" spans="1:7">
      <c r="A53" s="35">
        <v>44718</v>
      </c>
      <c r="B53" s="36">
        <v>0.40094259259259268</v>
      </c>
      <c r="C53" s="37" t="s">
        <v>23</v>
      </c>
      <c r="D53" s="34">
        <v>10</v>
      </c>
      <c r="E53" s="38">
        <v>161.34</v>
      </c>
      <c r="F53" s="39" t="s">
        <v>4</v>
      </c>
      <c r="G53" s="40" t="s">
        <v>5</v>
      </c>
    </row>
    <row r="54" spans="1:7">
      <c r="A54" s="35">
        <v>44718</v>
      </c>
      <c r="B54" s="36">
        <v>0.40094259259259268</v>
      </c>
      <c r="C54" s="37" t="s">
        <v>23</v>
      </c>
      <c r="D54" s="34">
        <v>3</v>
      </c>
      <c r="E54" s="38">
        <v>161.37</v>
      </c>
      <c r="F54" s="39" t="s">
        <v>4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23</v>
      </c>
      <c r="D55" s="34">
        <v>20</v>
      </c>
      <c r="E55" s="38">
        <v>161.37</v>
      </c>
      <c r="F55" s="39" t="s">
        <v>4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23</v>
      </c>
      <c r="D56" s="34">
        <v>23</v>
      </c>
      <c r="E56" s="38">
        <v>161.37</v>
      </c>
      <c r="F56" s="39" t="s">
        <v>4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23</v>
      </c>
      <c r="D57" s="34">
        <v>77</v>
      </c>
      <c r="E57" s="38">
        <v>161.37</v>
      </c>
      <c r="F57" s="39" t="s">
        <v>4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23</v>
      </c>
      <c r="D58" s="34">
        <v>3</v>
      </c>
      <c r="E58" s="38">
        <v>161.37</v>
      </c>
      <c r="F58" s="39" t="s">
        <v>4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23</v>
      </c>
      <c r="D59" s="34">
        <v>97</v>
      </c>
      <c r="E59" s="38">
        <v>161.37</v>
      </c>
      <c r="F59" s="39" t="s">
        <v>4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23</v>
      </c>
      <c r="D60" s="34">
        <v>100</v>
      </c>
      <c r="E60" s="38">
        <v>161.37</v>
      </c>
      <c r="F60" s="39" t="s">
        <v>4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23</v>
      </c>
      <c r="D61" s="34">
        <v>33</v>
      </c>
      <c r="E61" s="38">
        <v>161.4</v>
      </c>
      <c r="F61" s="39" t="s">
        <v>4</v>
      </c>
      <c r="G61" s="40" t="s">
        <v>6</v>
      </c>
    </row>
    <row r="62" spans="1:7">
      <c r="A62" s="35">
        <v>44718</v>
      </c>
      <c r="B62" s="36">
        <v>0.40129999999999999</v>
      </c>
      <c r="C62" s="37" t="s">
        <v>23</v>
      </c>
      <c r="D62" s="34">
        <v>100</v>
      </c>
      <c r="E62" s="38">
        <v>161.41</v>
      </c>
      <c r="F62" s="39" t="s">
        <v>4</v>
      </c>
      <c r="G62" s="40" t="s">
        <v>7</v>
      </c>
    </row>
    <row r="63" spans="1:7">
      <c r="A63" s="35">
        <v>44718</v>
      </c>
      <c r="B63" s="36">
        <v>0.40129999999999999</v>
      </c>
      <c r="C63" s="37" t="s">
        <v>23</v>
      </c>
      <c r="D63" s="34">
        <v>100</v>
      </c>
      <c r="E63" s="38">
        <v>161.38999999999999</v>
      </c>
      <c r="F63" s="39" t="s">
        <v>4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23</v>
      </c>
      <c r="D64" s="34">
        <v>33</v>
      </c>
      <c r="E64" s="38">
        <v>161.37</v>
      </c>
      <c r="F64" s="39" t="s">
        <v>4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23</v>
      </c>
      <c r="D65" s="34">
        <v>77</v>
      </c>
      <c r="E65" s="38">
        <v>161.37</v>
      </c>
      <c r="F65" s="39" t="s">
        <v>4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23</v>
      </c>
      <c r="D66" s="34">
        <v>2</v>
      </c>
      <c r="E66" s="38">
        <v>161.32</v>
      </c>
      <c r="F66" s="39" t="s">
        <v>4</v>
      </c>
      <c r="G66" s="40" t="s">
        <v>5</v>
      </c>
    </row>
    <row r="67" spans="1:7">
      <c r="A67" s="35">
        <v>44718</v>
      </c>
      <c r="B67" s="36">
        <v>0.40152152777777783</v>
      </c>
      <c r="C67" s="37" t="s">
        <v>23</v>
      </c>
      <c r="D67" s="34">
        <v>20</v>
      </c>
      <c r="E67" s="38">
        <v>161.32</v>
      </c>
      <c r="F67" s="39" t="s">
        <v>4</v>
      </c>
      <c r="G67" s="40" t="s">
        <v>5</v>
      </c>
    </row>
    <row r="68" spans="1:7">
      <c r="A68" s="35">
        <v>44718</v>
      </c>
      <c r="B68" s="36">
        <v>0.40152152777777783</v>
      </c>
      <c r="C68" s="37" t="s">
        <v>23</v>
      </c>
      <c r="D68" s="34">
        <v>30</v>
      </c>
      <c r="E68" s="38">
        <v>161.32</v>
      </c>
      <c r="F68" s="39" t="s">
        <v>4</v>
      </c>
      <c r="G68" s="40" t="s">
        <v>5</v>
      </c>
    </row>
    <row r="69" spans="1:7">
      <c r="A69" s="35">
        <v>44718</v>
      </c>
      <c r="B69" s="36">
        <v>0.40152152777777783</v>
      </c>
      <c r="C69" s="37" t="s">
        <v>23</v>
      </c>
      <c r="D69" s="34">
        <v>98</v>
      </c>
      <c r="E69" s="38">
        <v>161.32</v>
      </c>
      <c r="F69" s="39" t="s">
        <v>4</v>
      </c>
      <c r="G69" s="40" t="s">
        <v>5</v>
      </c>
    </row>
    <row r="70" spans="1:7">
      <c r="A70" s="35">
        <v>44718</v>
      </c>
      <c r="B70" s="36">
        <v>0.40152152777777783</v>
      </c>
      <c r="C70" s="37" t="s">
        <v>23</v>
      </c>
      <c r="D70" s="34">
        <v>50</v>
      </c>
      <c r="E70" s="38">
        <v>161.32</v>
      </c>
      <c r="F70" s="39" t="s">
        <v>4</v>
      </c>
      <c r="G70" s="40" t="s">
        <v>5</v>
      </c>
    </row>
    <row r="71" spans="1:7">
      <c r="A71" s="35">
        <v>44718</v>
      </c>
      <c r="B71" s="36">
        <v>0.40152152777777783</v>
      </c>
      <c r="C71" s="37" t="s">
        <v>23</v>
      </c>
      <c r="D71" s="34">
        <v>3</v>
      </c>
      <c r="E71" s="38">
        <v>161.31</v>
      </c>
      <c r="F71" s="39" t="s">
        <v>4</v>
      </c>
      <c r="G71" s="40" t="s">
        <v>8</v>
      </c>
    </row>
    <row r="72" spans="1:7">
      <c r="A72" s="35">
        <v>44718</v>
      </c>
      <c r="B72" s="36">
        <v>0.40152152777777783</v>
      </c>
      <c r="C72" s="37" t="s">
        <v>23</v>
      </c>
      <c r="D72" s="34">
        <v>20</v>
      </c>
      <c r="E72" s="38">
        <v>161.31</v>
      </c>
      <c r="F72" s="39" t="s">
        <v>4</v>
      </c>
      <c r="G72" s="40" t="s">
        <v>8</v>
      </c>
    </row>
    <row r="73" spans="1:7">
      <c r="A73" s="35">
        <v>44718</v>
      </c>
      <c r="B73" s="36">
        <v>0.40152152777777783</v>
      </c>
      <c r="C73" s="37" t="s">
        <v>23</v>
      </c>
      <c r="D73" s="34">
        <v>20</v>
      </c>
      <c r="E73" s="38">
        <v>161.31</v>
      </c>
      <c r="F73" s="39" t="s">
        <v>4</v>
      </c>
      <c r="G73" s="40" t="s">
        <v>8</v>
      </c>
    </row>
    <row r="74" spans="1:7">
      <c r="A74" s="35">
        <v>44718</v>
      </c>
      <c r="B74" s="36">
        <v>0.40152152777777783</v>
      </c>
      <c r="C74" s="37" t="s">
        <v>23</v>
      </c>
      <c r="D74" s="34">
        <v>20</v>
      </c>
      <c r="E74" s="38">
        <v>161.31</v>
      </c>
      <c r="F74" s="39" t="s">
        <v>4</v>
      </c>
      <c r="G74" s="40" t="s">
        <v>8</v>
      </c>
    </row>
    <row r="75" spans="1:7">
      <c r="A75" s="35">
        <v>44718</v>
      </c>
      <c r="B75" s="36">
        <v>0.40152152777777783</v>
      </c>
      <c r="C75" s="37" t="s">
        <v>23</v>
      </c>
      <c r="D75" s="34">
        <v>37</v>
      </c>
      <c r="E75" s="38">
        <v>161.31</v>
      </c>
      <c r="F75" s="39" t="s">
        <v>4</v>
      </c>
      <c r="G75" s="40" t="s">
        <v>8</v>
      </c>
    </row>
    <row r="76" spans="1:7">
      <c r="A76" s="35">
        <v>44718</v>
      </c>
      <c r="B76" s="36">
        <v>0.40152152777777783</v>
      </c>
      <c r="C76" s="37" t="s">
        <v>23</v>
      </c>
      <c r="D76" s="34">
        <v>8</v>
      </c>
      <c r="E76" s="38">
        <v>161.30000000000001</v>
      </c>
      <c r="F76" s="39" t="s">
        <v>4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23</v>
      </c>
      <c r="D77" s="34">
        <v>9</v>
      </c>
      <c r="E77" s="38">
        <v>161.30000000000001</v>
      </c>
      <c r="F77" s="39" t="s">
        <v>4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23</v>
      </c>
      <c r="D78" s="34">
        <v>9</v>
      </c>
      <c r="E78" s="38">
        <v>161.30000000000001</v>
      </c>
      <c r="F78" s="39" t="s">
        <v>4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23</v>
      </c>
      <c r="D79" s="34">
        <v>20</v>
      </c>
      <c r="E79" s="38">
        <v>161.30000000000001</v>
      </c>
      <c r="F79" s="39" t="s">
        <v>4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23</v>
      </c>
      <c r="D80" s="34">
        <v>20</v>
      </c>
      <c r="E80" s="38">
        <v>161.30000000000001</v>
      </c>
      <c r="F80" s="39" t="s">
        <v>4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23</v>
      </c>
      <c r="D81" s="34">
        <v>20</v>
      </c>
      <c r="E81" s="38">
        <v>161.30000000000001</v>
      </c>
      <c r="F81" s="39" t="s">
        <v>4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23</v>
      </c>
      <c r="D82" s="34">
        <v>51</v>
      </c>
      <c r="E82" s="38">
        <v>161.30000000000001</v>
      </c>
      <c r="F82" s="39" t="s">
        <v>4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23</v>
      </c>
      <c r="D83" s="34">
        <v>63</v>
      </c>
      <c r="E83" s="38">
        <v>161.30000000000001</v>
      </c>
      <c r="F83" s="39" t="s">
        <v>4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23</v>
      </c>
      <c r="D84" s="34">
        <v>11</v>
      </c>
      <c r="E84" s="38">
        <v>161.29</v>
      </c>
      <c r="F84" s="39" t="s">
        <v>4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23</v>
      </c>
      <c r="D85" s="34">
        <v>20</v>
      </c>
      <c r="E85" s="38">
        <v>161.30000000000001</v>
      </c>
      <c r="F85" s="39" t="s">
        <v>4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23</v>
      </c>
      <c r="D86" s="34">
        <v>29</v>
      </c>
      <c r="E86" s="38">
        <v>161.29</v>
      </c>
      <c r="F86" s="39" t="s">
        <v>4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23</v>
      </c>
      <c r="D87" s="34">
        <v>60</v>
      </c>
      <c r="E87" s="38">
        <v>161.29</v>
      </c>
      <c r="F87" s="39" t="s">
        <v>4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23</v>
      </c>
      <c r="D88" s="34">
        <v>80</v>
      </c>
      <c r="E88" s="38">
        <v>161.30000000000001</v>
      </c>
      <c r="F88" s="39" t="s">
        <v>4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23</v>
      </c>
      <c r="D89" s="34">
        <v>100</v>
      </c>
      <c r="E89" s="38">
        <v>161.30000000000001</v>
      </c>
      <c r="F89" s="39" t="s">
        <v>4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23</v>
      </c>
      <c r="D90" s="34">
        <v>3</v>
      </c>
      <c r="E90" s="38">
        <v>161.13999999999999</v>
      </c>
      <c r="F90" s="39" t="s">
        <v>4</v>
      </c>
      <c r="G90" s="40" t="s">
        <v>8</v>
      </c>
    </row>
    <row r="91" spans="1:7">
      <c r="A91" s="35">
        <v>44718</v>
      </c>
      <c r="B91" s="36">
        <v>0.40152604166666672</v>
      </c>
      <c r="C91" s="37" t="s">
        <v>23</v>
      </c>
      <c r="D91" s="34">
        <v>7</v>
      </c>
      <c r="E91" s="38">
        <v>161.13999999999999</v>
      </c>
      <c r="F91" s="39" t="s">
        <v>4</v>
      </c>
      <c r="G91" s="40" t="s">
        <v>8</v>
      </c>
    </row>
    <row r="92" spans="1:7">
      <c r="A92" s="35">
        <v>44718</v>
      </c>
      <c r="B92" s="36">
        <v>0.40152604166666672</v>
      </c>
      <c r="C92" s="37" t="s">
        <v>23</v>
      </c>
      <c r="D92" s="34">
        <v>20</v>
      </c>
      <c r="E92" s="38">
        <v>161.13999999999999</v>
      </c>
      <c r="F92" s="39" t="s">
        <v>4</v>
      </c>
      <c r="G92" s="40" t="s">
        <v>8</v>
      </c>
    </row>
    <row r="93" spans="1:7">
      <c r="A93" s="35">
        <v>44718</v>
      </c>
      <c r="B93" s="36">
        <v>0.40152604166666672</v>
      </c>
      <c r="C93" s="37" t="s">
        <v>23</v>
      </c>
      <c r="D93" s="34">
        <v>70</v>
      </c>
      <c r="E93" s="38">
        <v>161.13999999999999</v>
      </c>
      <c r="F93" s="39" t="s">
        <v>4</v>
      </c>
      <c r="G93" s="40" t="s">
        <v>8</v>
      </c>
    </row>
    <row r="94" spans="1:7">
      <c r="A94" s="35">
        <v>44718</v>
      </c>
      <c r="B94" s="36">
        <v>0.40152604166666672</v>
      </c>
      <c r="C94" s="37" t="s">
        <v>23</v>
      </c>
      <c r="D94" s="34">
        <v>100</v>
      </c>
      <c r="E94" s="38">
        <v>161.11000000000001</v>
      </c>
      <c r="F94" s="39" t="s">
        <v>4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23</v>
      </c>
      <c r="D95" s="34">
        <v>100</v>
      </c>
      <c r="E95" s="38">
        <v>161.11000000000001</v>
      </c>
      <c r="F95" s="39" t="s">
        <v>4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23</v>
      </c>
      <c r="D96" s="34">
        <v>20</v>
      </c>
      <c r="E96" s="38">
        <v>161.03</v>
      </c>
      <c r="F96" s="39" t="s">
        <v>4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23</v>
      </c>
      <c r="D97" s="34">
        <v>80</v>
      </c>
      <c r="E97" s="38">
        <v>161.03</v>
      </c>
      <c r="F97" s="39" t="s">
        <v>4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23</v>
      </c>
      <c r="D98" s="34">
        <v>100</v>
      </c>
      <c r="E98" s="38">
        <v>161</v>
      </c>
      <c r="F98" s="39" t="s">
        <v>4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23</v>
      </c>
      <c r="D99" s="34">
        <v>5</v>
      </c>
      <c r="E99" s="38">
        <v>160.44</v>
      </c>
      <c r="F99" s="39" t="s">
        <v>4</v>
      </c>
      <c r="G99" s="40" t="s">
        <v>8</v>
      </c>
    </row>
    <row r="100" spans="1:7">
      <c r="A100" s="35">
        <v>44718</v>
      </c>
      <c r="B100" s="36">
        <v>0.40309918981481485</v>
      </c>
      <c r="C100" s="37" t="s">
        <v>23</v>
      </c>
      <c r="D100" s="34">
        <v>17</v>
      </c>
      <c r="E100" s="38">
        <v>160.72</v>
      </c>
      <c r="F100" s="39" t="s">
        <v>4</v>
      </c>
      <c r="G100" s="40" t="s">
        <v>8</v>
      </c>
    </row>
    <row r="101" spans="1:7">
      <c r="A101" s="35">
        <v>44718</v>
      </c>
      <c r="B101" s="36">
        <v>0.40309918981481485</v>
      </c>
      <c r="C101" s="37" t="s">
        <v>23</v>
      </c>
      <c r="D101" s="34">
        <v>83</v>
      </c>
      <c r="E101" s="38">
        <v>160.72</v>
      </c>
      <c r="F101" s="39" t="s">
        <v>4</v>
      </c>
      <c r="G101" s="40" t="s">
        <v>8</v>
      </c>
    </row>
    <row r="102" spans="1:7">
      <c r="A102" s="35">
        <v>44718</v>
      </c>
      <c r="B102" s="36">
        <v>0.40309918981481485</v>
      </c>
      <c r="C102" s="37" t="s">
        <v>23</v>
      </c>
      <c r="D102" s="34">
        <v>100</v>
      </c>
      <c r="E102" s="38">
        <v>160.72999999999999</v>
      </c>
      <c r="F102" s="39" t="s">
        <v>4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23</v>
      </c>
      <c r="D103" s="34">
        <v>100</v>
      </c>
      <c r="E103" s="38">
        <v>160.72999999999999</v>
      </c>
      <c r="F103" s="39" t="s">
        <v>4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23</v>
      </c>
      <c r="D104" s="34">
        <v>2</v>
      </c>
      <c r="E104" s="38">
        <v>160.69999999999999</v>
      </c>
      <c r="F104" s="39" t="s">
        <v>4</v>
      </c>
      <c r="G104" s="40" t="s">
        <v>8</v>
      </c>
    </row>
    <row r="105" spans="1:7">
      <c r="A105" s="35">
        <v>44718</v>
      </c>
      <c r="B105" s="36">
        <v>0.40332094907407412</v>
      </c>
      <c r="C105" s="37" t="s">
        <v>23</v>
      </c>
      <c r="D105" s="34">
        <v>98</v>
      </c>
      <c r="E105" s="38">
        <v>160.69999999999999</v>
      </c>
      <c r="F105" s="39" t="s">
        <v>4</v>
      </c>
      <c r="G105" s="40" t="s">
        <v>8</v>
      </c>
    </row>
    <row r="106" spans="1:7">
      <c r="A106" s="35">
        <v>44718</v>
      </c>
      <c r="B106" s="36">
        <v>0.40347152777777784</v>
      </c>
      <c r="C106" s="37" t="s">
        <v>23</v>
      </c>
      <c r="D106" s="34">
        <v>40</v>
      </c>
      <c r="E106" s="38">
        <v>160.44</v>
      </c>
      <c r="F106" s="39" t="s">
        <v>4</v>
      </c>
      <c r="G106" s="40" t="s">
        <v>8</v>
      </c>
    </row>
    <row r="107" spans="1:7">
      <c r="A107" s="35">
        <v>44718</v>
      </c>
      <c r="B107" s="36">
        <v>0.40347152777777784</v>
      </c>
      <c r="C107" s="37" t="s">
        <v>23</v>
      </c>
      <c r="D107" s="34">
        <v>60</v>
      </c>
      <c r="E107" s="38">
        <v>160.44</v>
      </c>
      <c r="F107" s="39" t="s">
        <v>4</v>
      </c>
      <c r="G107" s="40" t="s">
        <v>8</v>
      </c>
    </row>
    <row r="108" spans="1:7">
      <c r="A108" s="35">
        <v>44718</v>
      </c>
      <c r="B108" s="36">
        <v>0.40347256944444454</v>
      </c>
      <c r="C108" s="37" t="s">
        <v>23</v>
      </c>
      <c r="D108" s="34">
        <v>5</v>
      </c>
      <c r="E108" s="38">
        <v>160.41</v>
      </c>
      <c r="F108" s="39" t="s">
        <v>4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23</v>
      </c>
      <c r="D109" s="34">
        <v>40</v>
      </c>
      <c r="E109" s="38">
        <v>160.41</v>
      </c>
      <c r="F109" s="39" t="s">
        <v>4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23</v>
      </c>
      <c r="D110" s="34">
        <v>60</v>
      </c>
      <c r="E110" s="38">
        <v>160.41</v>
      </c>
      <c r="F110" s="39" t="s">
        <v>4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23</v>
      </c>
      <c r="D111" s="34">
        <v>18</v>
      </c>
      <c r="E111" s="38">
        <v>160.38</v>
      </c>
      <c r="F111" s="39" t="s">
        <v>4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23</v>
      </c>
      <c r="D112" s="34">
        <v>82</v>
      </c>
      <c r="E112" s="38">
        <v>160.38</v>
      </c>
      <c r="F112" s="39" t="s">
        <v>4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23</v>
      </c>
      <c r="D113" s="34">
        <v>95</v>
      </c>
      <c r="E113" s="38">
        <v>160.4</v>
      </c>
      <c r="F113" s="39" t="s">
        <v>4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23</v>
      </c>
      <c r="D114" s="34">
        <v>100</v>
      </c>
      <c r="E114" s="38">
        <v>160.91999999999999</v>
      </c>
      <c r="F114" s="39" t="s">
        <v>4</v>
      </c>
      <c r="G114" s="40" t="s">
        <v>7</v>
      </c>
    </row>
    <row r="115" spans="1:7">
      <c r="A115" s="35">
        <v>44718</v>
      </c>
      <c r="B115" s="36">
        <v>0.40470254629629632</v>
      </c>
      <c r="C115" s="37" t="s">
        <v>23</v>
      </c>
      <c r="D115" s="34">
        <v>100</v>
      </c>
      <c r="E115" s="38">
        <v>160.91999999999999</v>
      </c>
      <c r="F115" s="39" t="s">
        <v>4</v>
      </c>
      <c r="G115" s="40" t="s">
        <v>7</v>
      </c>
    </row>
    <row r="116" spans="1:7">
      <c r="A116" s="35">
        <v>44718</v>
      </c>
      <c r="B116" s="36">
        <v>0.40522569444444445</v>
      </c>
      <c r="C116" s="37" t="s">
        <v>23</v>
      </c>
      <c r="D116" s="34">
        <v>20</v>
      </c>
      <c r="E116" s="38">
        <v>160.56</v>
      </c>
      <c r="F116" s="39" t="s">
        <v>4</v>
      </c>
      <c r="G116" s="40" t="s">
        <v>8</v>
      </c>
    </row>
    <row r="117" spans="1:7">
      <c r="A117" s="35">
        <v>44718</v>
      </c>
      <c r="B117" s="36">
        <v>0.40522569444444445</v>
      </c>
      <c r="C117" s="37" t="s">
        <v>23</v>
      </c>
      <c r="D117" s="34">
        <v>20</v>
      </c>
      <c r="E117" s="38">
        <v>160.56</v>
      </c>
      <c r="F117" s="39" t="s">
        <v>4</v>
      </c>
      <c r="G117" s="40" t="s">
        <v>8</v>
      </c>
    </row>
    <row r="118" spans="1:7">
      <c r="A118" s="35">
        <v>44718</v>
      </c>
      <c r="B118" s="36">
        <v>0.40522569444444445</v>
      </c>
      <c r="C118" s="37" t="s">
        <v>23</v>
      </c>
      <c r="D118" s="34">
        <v>20</v>
      </c>
      <c r="E118" s="38">
        <v>160.56</v>
      </c>
      <c r="F118" s="39" t="s">
        <v>4</v>
      </c>
      <c r="G118" s="40" t="s">
        <v>8</v>
      </c>
    </row>
    <row r="119" spans="1:7">
      <c r="A119" s="35">
        <v>44718</v>
      </c>
      <c r="B119" s="36">
        <v>0.40522569444444445</v>
      </c>
      <c r="C119" s="37" t="s">
        <v>23</v>
      </c>
      <c r="D119" s="34">
        <v>40</v>
      </c>
      <c r="E119" s="38">
        <v>160.56</v>
      </c>
      <c r="F119" s="39" t="s">
        <v>4</v>
      </c>
      <c r="G119" s="40" t="s">
        <v>8</v>
      </c>
    </row>
    <row r="120" spans="1:7">
      <c r="A120" s="35">
        <v>44718</v>
      </c>
      <c r="B120" s="36">
        <v>0.40522569444444445</v>
      </c>
      <c r="C120" s="37" t="s">
        <v>23</v>
      </c>
      <c r="D120" s="34">
        <v>14</v>
      </c>
      <c r="E120" s="38">
        <v>160.58000000000001</v>
      </c>
      <c r="F120" s="39" t="s">
        <v>4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23</v>
      </c>
      <c r="D121" s="34">
        <v>20</v>
      </c>
      <c r="E121" s="38">
        <v>160.58000000000001</v>
      </c>
      <c r="F121" s="39" t="s">
        <v>4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23</v>
      </c>
      <c r="D122" s="34">
        <v>20</v>
      </c>
      <c r="E122" s="38">
        <v>160.58000000000001</v>
      </c>
      <c r="F122" s="39" t="s">
        <v>4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23</v>
      </c>
      <c r="D123" s="34">
        <v>46</v>
      </c>
      <c r="E123" s="38">
        <v>160.58000000000001</v>
      </c>
      <c r="F123" s="39" t="s">
        <v>4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23</v>
      </c>
      <c r="D124" s="34">
        <v>11</v>
      </c>
      <c r="E124" s="38">
        <v>160.85</v>
      </c>
      <c r="F124" s="39" t="s">
        <v>4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23</v>
      </c>
      <c r="D125" s="34">
        <v>11</v>
      </c>
      <c r="E125" s="38">
        <v>160.85</v>
      </c>
      <c r="F125" s="39" t="s">
        <v>4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23</v>
      </c>
      <c r="D126" s="34">
        <v>20</v>
      </c>
      <c r="E126" s="38">
        <v>160.85</v>
      </c>
      <c r="F126" s="39" t="s">
        <v>4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23</v>
      </c>
      <c r="D127" s="34">
        <v>89</v>
      </c>
      <c r="E127" s="38">
        <v>160.85</v>
      </c>
      <c r="F127" s="39" t="s">
        <v>4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23</v>
      </c>
      <c r="D128" s="34">
        <v>11</v>
      </c>
      <c r="E128" s="38">
        <v>160.85</v>
      </c>
      <c r="F128" s="39" t="s">
        <v>4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23</v>
      </c>
      <c r="D129" s="34">
        <v>89</v>
      </c>
      <c r="E129" s="38">
        <v>160.85</v>
      </c>
      <c r="F129" s="39" t="s">
        <v>4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23</v>
      </c>
      <c r="D130" s="34">
        <v>100</v>
      </c>
      <c r="E130" s="38">
        <v>160.85</v>
      </c>
      <c r="F130" s="39" t="s">
        <v>4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23</v>
      </c>
      <c r="D131" s="34">
        <v>50</v>
      </c>
      <c r="E131" s="38">
        <v>161.09</v>
      </c>
      <c r="F131" s="39" t="s">
        <v>4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23</v>
      </c>
      <c r="D132" s="34">
        <v>50</v>
      </c>
      <c r="E132" s="38">
        <v>161.09</v>
      </c>
      <c r="F132" s="39" t="s">
        <v>4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23</v>
      </c>
      <c r="D133" s="34">
        <v>3</v>
      </c>
      <c r="E133" s="38">
        <v>161.06</v>
      </c>
      <c r="F133" s="39" t="s">
        <v>4</v>
      </c>
      <c r="G133" s="40" t="s">
        <v>5</v>
      </c>
    </row>
    <row r="134" spans="1:7">
      <c r="A134" s="35">
        <v>44718</v>
      </c>
      <c r="B134" s="36">
        <v>0.40740682870370371</v>
      </c>
      <c r="C134" s="37" t="s">
        <v>23</v>
      </c>
      <c r="D134" s="34">
        <v>97</v>
      </c>
      <c r="E134" s="38">
        <v>161.06</v>
      </c>
      <c r="F134" s="39" t="s">
        <v>4</v>
      </c>
      <c r="G134" s="40" t="s">
        <v>5</v>
      </c>
    </row>
    <row r="135" spans="1:7">
      <c r="A135" s="35">
        <v>44718</v>
      </c>
      <c r="B135" s="36">
        <v>0.40821550925925931</v>
      </c>
      <c r="C135" s="37" t="s">
        <v>23</v>
      </c>
      <c r="D135" s="34">
        <v>7</v>
      </c>
      <c r="E135" s="38">
        <v>160.5</v>
      </c>
      <c r="F135" s="39" t="s">
        <v>4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23</v>
      </c>
      <c r="D136" s="34">
        <v>10</v>
      </c>
      <c r="E136" s="38">
        <v>160.5</v>
      </c>
      <c r="F136" s="39" t="s">
        <v>4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23</v>
      </c>
      <c r="D137" s="34">
        <v>10</v>
      </c>
      <c r="E137" s="38">
        <v>160.5</v>
      </c>
      <c r="F137" s="39" t="s">
        <v>4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23</v>
      </c>
      <c r="D138" s="34">
        <v>73</v>
      </c>
      <c r="E138" s="38">
        <v>160.5</v>
      </c>
      <c r="F138" s="39" t="s">
        <v>4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23</v>
      </c>
      <c r="D139" s="34">
        <v>100</v>
      </c>
      <c r="E139" s="38">
        <v>160.41</v>
      </c>
      <c r="F139" s="39" t="s">
        <v>4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23</v>
      </c>
      <c r="D140" s="34">
        <v>25</v>
      </c>
      <c r="E140" s="38">
        <v>160.29</v>
      </c>
      <c r="F140" s="39" t="s">
        <v>4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23</v>
      </c>
      <c r="D141" s="34">
        <v>75</v>
      </c>
      <c r="E141" s="38">
        <v>160.29</v>
      </c>
      <c r="F141" s="39" t="s">
        <v>4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23</v>
      </c>
      <c r="D142" s="34">
        <v>100</v>
      </c>
      <c r="E142" s="38">
        <v>160.29</v>
      </c>
      <c r="F142" s="39" t="s">
        <v>4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23</v>
      </c>
      <c r="D143" s="34">
        <v>44</v>
      </c>
      <c r="E143" s="38">
        <v>160.31</v>
      </c>
      <c r="F143" s="39" t="s">
        <v>4</v>
      </c>
      <c r="G143" s="40" t="s">
        <v>5</v>
      </c>
    </row>
    <row r="144" spans="1:7">
      <c r="A144" s="35">
        <v>44718</v>
      </c>
      <c r="B144" s="36">
        <v>0.40989166666666677</v>
      </c>
      <c r="C144" s="37" t="s">
        <v>23</v>
      </c>
      <c r="D144" s="34">
        <v>56</v>
      </c>
      <c r="E144" s="38">
        <v>160.31</v>
      </c>
      <c r="F144" s="39" t="s">
        <v>4</v>
      </c>
      <c r="G144" s="40" t="s">
        <v>5</v>
      </c>
    </row>
    <row r="145" spans="1:7">
      <c r="A145" s="35">
        <v>44718</v>
      </c>
      <c r="B145" s="36">
        <v>0.40989166666666677</v>
      </c>
      <c r="C145" s="37" t="s">
        <v>23</v>
      </c>
      <c r="D145" s="34">
        <v>100</v>
      </c>
      <c r="E145" s="38">
        <v>160.31</v>
      </c>
      <c r="F145" s="39" t="s">
        <v>4</v>
      </c>
      <c r="G145" s="40" t="s">
        <v>5</v>
      </c>
    </row>
    <row r="146" spans="1:7">
      <c r="A146" s="35">
        <v>44718</v>
      </c>
      <c r="B146" s="36">
        <v>0.40992511574074075</v>
      </c>
      <c r="C146" s="37" t="s">
        <v>23</v>
      </c>
      <c r="D146" s="34">
        <v>20</v>
      </c>
      <c r="E146" s="38">
        <v>160.16</v>
      </c>
      <c r="F146" s="39" t="s">
        <v>4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23</v>
      </c>
      <c r="D147" s="34">
        <v>20</v>
      </c>
      <c r="E147" s="38">
        <v>160.16</v>
      </c>
      <c r="F147" s="39" t="s">
        <v>4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23</v>
      </c>
      <c r="D148" s="34">
        <v>40</v>
      </c>
      <c r="E148" s="38">
        <v>160.16</v>
      </c>
      <c r="F148" s="39" t="s">
        <v>4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23</v>
      </c>
      <c r="D149" s="34">
        <v>20</v>
      </c>
      <c r="E149" s="38">
        <v>160.16</v>
      </c>
      <c r="F149" s="39" t="s">
        <v>4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23</v>
      </c>
      <c r="D150" s="34">
        <v>50</v>
      </c>
      <c r="E150" s="38">
        <v>161.38</v>
      </c>
      <c r="F150" s="39" t="s">
        <v>4</v>
      </c>
      <c r="G150" s="40" t="s">
        <v>6</v>
      </c>
    </row>
    <row r="151" spans="1:7">
      <c r="A151" s="35">
        <v>44718</v>
      </c>
      <c r="B151" s="36">
        <v>0.41102060185185185</v>
      </c>
      <c r="C151" s="37" t="s">
        <v>23</v>
      </c>
      <c r="D151" s="34">
        <v>50</v>
      </c>
      <c r="E151" s="38">
        <v>161.38</v>
      </c>
      <c r="F151" s="39" t="s">
        <v>4</v>
      </c>
      <c r="G151" s="40" t="s">
        <v>6</v>
      </c>
    </row>
    <row r="152" spans="1:7">
      <c r="A152" s="35">
        <v>44718</v>
      </c>
      <c r="B152" s="36">
        <v>0.41102060185185185</v>
      </c>
      <c r="C152" s="37" t="s">
        <v>23</v>
      </c>
      <c r="D152" s="34">
        <v>100</v>
      </c>
      <c r="E152" s="38">
        <v>161.38</v>
      </c>
      <c r="F152" s="39" t="s">
        <v>4</v>
      </c>
      <c r="G152" s="40" t="s">
        <v>6</v>
      </c>
    </row>
    <row r="153" spans="1:7">
      <c r="A153" s="35">
        <v>44718</v>
      </c>
      <c r="B153" s="36">
        <v>0.41102060185185185</v>
      </c>
      <c r="C153" s="37" t="s">
        <v>23</v>
      </c>
      <c r="D153" s="34">
        <v>20</v>
      </c>
      <c r="E153" s="38">
        <v>161.37</v>
      </c>
      <c r="F153" s="39" t="s">
        <v>4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23</v>
      </c>
      <c r="D154" s="34">
        <v>79</v>
      </c>
      <c r="E154" s="38">
        <v>161.58000000000001</v>
      </c>
      <c r="F154" s="39" t="s">
        <v>4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23</v>
      </c>
      <c r="D155" s="34">
        <v>9</v>
      </c>
      <c r="E155" s="38">
        <v>161.58000000000001</v>
      </c>
      <c r="F155" s="39" t="s">
        <v>4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23</v>
      </c>
      <c r="D156" s="34">
        <v>12</v>
      </c>
      <c r="E156" s="38">
        <v>161.58000000000001</v>
      </c>
      <c r="F156" s="39" t="s">
        <v>4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23</v>
      </c>
      <c r="D157" s="34">
        <v>91</v>
      </c>
      <c r="E157" s="38">
        <v>161.58000000000001</v>
      </c>
      <c r="F157" s="39" t="s">
        <v>4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23</v>
      </c>
      <c r="D158" s="34">
        <v>9</v>
      </c>
      <c r="E158" s="38">
        <v>161.58000000000001</v>
      </c>
      <c r="F158" s="39" t="s">
        <v>4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23</v>
      </c>
      <c r="D159" s="34">
        <v>20</v>
      </c>
      <c r="E159" s="38">
        <v>161.47</v>
      </c>
      <c r="F159" s="39" t="s">
        <v>4</v>
      </c>
      <c r="G159" s="40" t="s">
        <v>5</v>
      </c>
    </row>
    <row r="160" spans="1:7">
      <c r="A160" s="35">
        <v>44718</v>
      </c>
      <c r="B160" s="36">
        <v>0.41140624999999997</v>
      </c>
      <c r="C160" s="37" t="s">
        <v>23</v>
      </c>
      <c r="D160" s="34">
        <v>100</v>
      </c>
      <c r="E160" s="38">
        <v>161.46</v>
      </c>
      <c r="F160" s="39" t="s">
        <v>4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23</v>
      </c>
      <c r="D161" s="34">
        <v>100</v>
      </c>
      <c r="E161" s="38">
        <v>161.46</v>
      </c>
      <c r="F161" s="39" t="s">
        <v>4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23</v>
      </c>
      <c r="D162" s="34">
        <v>1</v>
      </c>
      <c r="E162" s="38">
        <v>161.38</v>
      </c>
      <c r="F162" s="39" t="s">
        <v>4</v>
      </c>
      <c r="G162" s="40" t="s">
        <v>5</v>
      </c>
    </row>
    <row r="163" spans="1:7">
      <c r="A163" s="35">
        <v>44718</v>
      </c>
      <c r="B163" s="36">
        <v>0.41189328703703709</v>
      </c>
      <c r="C163" s="37" t="s">
        <v>23</v>
      </c>
      <c r="D163" s="34">
        <v>19</v>
      </c>
      <c r="E163" s="38">
        <v>161.38</v>
      </c>
      <c r="F163" s="39" t="s">
        <v>4</v>
      </c>
      <c r="G163" s="40" t="s">
        <v>5</v>
      </c>
    </row>
    <row r="164" spans="1:7">
      <c r="A164" s="35">
        <v>44718</v>
      </c>
      <c r="B164" s="36">
        <v>0.41189328703703709</v>
      </c>
      <c r="C164" s="37" t="s">
        <v>23</v>
      </c>
      <c r="D164" s="34">
        <v>21</v>
      </c>
      <c r="E164" s="38">
        <v>161.37</v>
      </c>
      <c r="F164" s="39" t="s">
        <v>4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23</v>
      </c>
      <c r="D165" s="34">
        <v>79</v>
      </c>
      <c r="E165" s="38">
        <v>161.37</v>
      </c>
      <c r="F165" s="39" t="s">
        <v>4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23</v>
      </c>
      <c r="D166" s="34">
        <v>1</v>
      </c>
      <c r="E166" s="38">
        <v>161.36000000000001</v>
      </c>
      <c r="F166" s="39" t="s">
        <v>4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23</v>
      </c>
      <c r="D167" s="34">
        <v>4</v>
      </c>
      <c r="E167" s="38">
        <v>161.36000000000001</v>
      </c>
      <c r="F167" s="39" t="s">
        <v>4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23</v>
      </c>
      <c r="D168" s="34">
        <v>20</v>
      </c>
      <c r="E168" s="38">
        <v>161.38999999999999</v>
      </c>
      <c r="F168" s="39" t="s">
        <v>4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23</v>
      </c>
      <c r="D169" s="34">
        <v>34</v>
      </c>
      <c r="E169" s="38">
        <v>161.36000000000001</v>
      </c>
      <c r="F169" s="39" t="s">
        <v>4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23</v>
      </c>
      <c r="D170" s="34">
        <v>61</v>
      </c>
      <c r="E170" s="38">
        <v>161.36000000000001</v>
      </c>
      <c r="F170" s="39" t="s">
        <v>4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23</v>
      </c>
      <c r="D171" s="34">
        <v>80</v>
      </c>
      <c r="E171" s="38">
        <v>161.37</v>
      </c>
      <c r="F171" s="39" t="s">
        <v>4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23</v>
      </c>
      <c r="D172" s="34">
        <v>80</v>
      </c>
      <c r="E172" s="38">
        <v>161.38999999999999</v>
      </c>
      <c r="F172" s="39" t="s">
        <v>4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23</v>
      </c>
      <c r="D173" s="34">
        <v>100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23</v>
      </c>
      <c r="D174" s="34">
        <v>100</v>
      </c>
      <c r="E174" s="38">
        <v>161.37</v>
      </c>
      <c r="F174" s="39" t="s">
        <v>4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23</v>
      </c>
      <c r="D175" s="34">
        <v>40</v>
      </c>
      <c r="E175" s="38">
        <v>161.43</v>
      </c>
      <c r="F175" s="39" t="s">
        <v>4</v>
      </c>
      <c r="G175" s="40" t="s">
        <v>5</v>
      </c>
    </row>
    <row r="176" spans="1:7">
      <c r="A176" s="35">
        <v>44718</v>
      </c>
      <c r="B176" s="36">
        <v>0.41276342592592596</v>
      </c>
      <c r="C176" s="37" t="s">
        <v>23</v>
      </c>
      <c r="D176" s="34">
        <v>60</v>
      </c>
      <c r="E176" s="38">
        <v>161.43</v>
      </c>
      <c r="F176" s="39" t="s">
        <v>4</v>
      </c>
      <c r="G176" s="40" t="s">
        <v>5</v>
      </c>
    </row>
    <row r="177" spans="1:7">
      <c r="A177" s="35">
        <v>44718</v>
      </c>
      <c r="B177" s="36">
        <v>0.41276342592592596</v>
      </c>
      <c r="C177" s="37" t="s">
        <v>23</v>
      </c>
      <c r="D177" s="34">
        <v>100</v>
      </c>
      <c r="E177" s="38">
        <v>161.4</v>
      </c>
      <c r="F177" s="39" t="s">
        <v>4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23</v>
      </c>
      <c r="D178" s="34">
        <v>10</v>
      </c>
      <c r="E178" s="38">
        <v>161.41</v>
      </c>
      <c r="F178" s="39" t="s">
        <v>4</v>
      </c>
      <c r="G178" s="40" t="s">
        <v>5</v>
      </c>
    </row>
    <row r="179" spans="1:7">
      <c r="A179" s="35">
        <v>44718</v>
      </c>
      <c r="B179" s="36">
        <v>0.41318414351851862</v>
      </c>
      <c r="C179" s="37" t="s">
        <v>23</v>
      </c>
      <c r="D179" s="34">
        <v>10</v>
      </c>
      <c r="E179" s="38">
        <v>161.41</v>
      </c>
      <c r="F179" s="39" t="s">
        <v>4</v>
      </c>
      <c r="G179" s="40" t="s">
        <v>5</v>
      </c>
    </row>
    <row r="180" spans="1:7">
      <c r="A180" s="35">
        <v>44718</v>
      </c>
      <c r="B180" s="36">
        <v>0.41318414351851862</v>
      </c>
      <c r="C180" s="37" t="s">
        <v>23</v>
      </c>
      <c r="D180" s="34">
        <v>80</v>
      </c>
      <c r="E180" s="38">
        <v>161.41</v>
      </c>
      <c r="F180" s="39" t="s">
        <v>4</v>
      </c>
      <c r="G180" s="40" t="s">
        <v>5</v>
      </c>
    </row>
    <row r="181" spans="1:7">
      <c r="A181" s="35">
        <v>44718</v>
      </c>
      <c r="B181" s="36">
        <v>0.41331875000000007</v>
      </c>
      <c r="C181" s="37" t="s">
        <v>23</v>
      </c>
      <c r="D181" s="34">
        <v>7</v>
      </c>
      <c r="E181" s="38">
        <v>161.22</v>
      </c>
      <c r="F181" s="39" t="s">
        <v>4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23</v>
      </c>
      <c r="D182" s="34">
        <v>7</v>
      </c>
      <c r="E182" s="38">
        <v>161.22</v>
      </c>
      <c r="F182" s="39" t="s">
        <v>4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23</v>
      </c>
      <c r="D183" s="34">
        <v>93</v>
      </c>
      <c r="E183" s="38">
        <v>161.22</v>
      </c>
      <c r="F183" s="39" t="s">
        <v>4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23</v>
      </c>
      <c r="D184" s="34">
        <v>100</v>
      </c>
      <c r="E184" s="38">
        <v>161.22</v>
      </c>
      <c r="F184" s="39" t="s">
        <v>4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23</v>
      </c>
      <c r="D185" s="34">
        <v>7</v>
      </c>
      <c r="E185" s="38">
        <v>161.66999999999999</v>
      </c>
      <c r="F185" s="39" t="s">
        <v>4</v>
      </c>
      <c r="G185" s="40" t="s">
        <v>5</v>
      </c>
    </row>
    <row r="186" spans="1:7">
      <c r="A186" s="35">
        <v>44718</v>
      </c>
      <c r="B186" s="36">
        <v>0.41458090277777782</v>
      </c>
      <c r="C186" s="37" t="s">
        <v>23</v>
      </c>
      <c r="D186" s="34">
        <v>12</v>
      </c>
      <c r="E186" s="38">
        <v>161.66</v>
      </c>
      <c r="F186" s="39" t="s">
        <v>4</v>
      </c>
      <c r="G186" s="40" t="s">
        <v>6</v>
      </c>
    </row>
    <row r="187" spans="1:7">
      <c r="A187" s="35">
        <v>44718</v>
      </c>
      <c r="B187" s="36">
        <v>0.41458090277777782</v>
      </c>
      <c r="C187" s="37" t="s">
        <v>23</v>
      </c>
      <c r="D187" s="34">
        <v>40</v>
      </c>
      <c r="E187" s="38">
        <v>161.66</v>
      </c>
      <c r="F187" s="39" t="s">
        <v>4</v>
      </c>
      <c r="G187" s="40" t="s">
        <v>6</v>
      </c>
    </row>
    <row r="188" spans="1:7">
      <c r="A188" s="35">
        <v>44718</v>
      </c>
      <c r="B188" s="36">
        <v>0.41458090277777782</v>
      </c>
      <c r="C188" s="37" t="s">
        <v>23</v>
      </c>
      <c r="D188" s="34">
        <v>48</v>
      </c>
      <c r="E188" s="38">
        <v>161.66</v>
      </c>
      <c r="F188" s="39" t="s">
        <v>4</v>
      </c>
      <c r="G188" s="40" t="s">
        <v>6</v>
      </c>
    </row>
    <row r="189" spans="1:7">
      <c r="A189" s="35">
        <v>44718</v>
      </c>
      <c r="B189" s="36">
        <v>0.41464872685185195</v>
      </c>
      <c r="C189" s="37" t="s">
        <v>23</v>
      </c>
      <c r="D189" s="34">
        <v>7</v>
      </c>
      <c r="E189" s="38">
        <v>161.62</v>
      </c>
      <c r="F189" s="39" t="s">
        <v>4</v>
      </c>
      <c r="G189" s="40" t="s">
        <v>5</v>
      </c>
    </row>
    <row r="190" spans="1:7">
      <c r="A190" s="35">
        <v>44718</v>
      </c>
      <c r="B190" s="36">
        <v>0.41466435185185191</v>
      </c>
      <c r="C190" s="37" t="s">
        <v>23</v>
      </c>
      <c r="D190" s="34">
        <v>100</v>
      </c>
      <c r="E190" s="38">
        <v>161.53</v>
      </c>
      <c r="F190" s="39" t="s">
        <v>4</v>
      </c>
      <c r="G190" s="40" t="s">
        <v>5</v>
      </c>
    </row>
    <row r="191" spans="1:7">
      <c r="A191" s="35">
        <v>44718</v>
      </c>
      <c r="B191" s="36">
        <v>0.41466446759259257</v>
      </c>
      <c r="C191" s="37" t="s">
        <v>23</v>
      </c>
      <c r="D191" s="34">
        <v>2</v>
      </c>
      <c r="E191" s="38">
        <v>161.53</v>
      </c>
      <c r="F191" s="39" t="s">
        <v>4</v>
      </c>
      <c r="G191" s="40" t="s">
        <v>5</v>
      </c>
    </row>
    <row r="192" spans="1:7">
      <c r="A192" s="35">
        <v>44718</v>
      </c>
      <c r="B192" s="36">
        <v>0.41466446759259257</v>
      </c>
      <c r="C192" s="37" t="s">
        <v>23</v>
      </c>
      <c r="D192" s="34">
        <v>91</v>
      </c>
      <c r="E192" s="38">
        <v>161.53</v>
      </c>
      <c r="F192" s="39" t="s">
        <v>4</v>
      </c>
      <c r="G192" s="40" t="s">
        <v>5</v>
      </c>
    </row>
    <row r="193" spans="1:7">
      <c r="A193" s="35">
        <v>44718</v>
      </c>
      <c r="B193" s="36">
        <v>0.41466446759259257</v>
      </c>
      <c r="C193" s="37" t="s">
        <v>23</v>
      </c>
      <c r="D193" s="34">
        <v>1</v>
      </c>
      <c r="E193" s="38">
        <v>161.53</v>
      </c>
      <c r="F193" s="39" t="s">
        <v>4</v>
      </c>
      <c r="G193" s="40" t="s">
        <v>5</v>
      </c>
    </row>
    <row r="194" spans="1:7">
      <c r="A194" s="35">
        <v>44718</v>
      </c>
      <c r="B194" s="36">
        <v>0.41466446759259257</v>
      </c>
      <c r="C194" s="37" t="s">
        <v>23</v>
      </c>
      <c r="D194" s="34">
        <v>1</v>
      </c>
      <c r="E194" s="38">
        <v>161.53</v>
      </c>
      <c r="F194" s="39" t="s">
        <v>4</v>
      </c>
      <c r="G194" s="40" t="s">
        <v>5</v>
      </c>
    </row>
    <row r="195" spans="1:7">
      <c r="A195" s="35">
        <v>44718</v>
      </c>
      <c r="B195" s="36">
        <v>0.41466446759259257</v>
      </c>
      <c r="C195" s="37" t="s">
        <v>23</v>
      </c>
      <c r="D195" s="34">
        <v>1</v>
      </c>
      <c r="E195" s="38">
        <v>161.53</v>
      </c>
      <c r="F195" s="39" t="s">
        <v>4</v>
      </c>
      <c r="G195" s="40" t="s">
        <v>5</v>
      </c>
    </row>
    <row r="196" spans="1:7">
      <c r="A196" s="35">
        <v>44718</v>
      </c>
      <c r="B196" s="36">
        <v>0.41480347222222225</v>
      </c>
      <c r="C196" s="37" t="s">
        <v>23</v>
      </c>
      <c r="D196" s="34">
        <v>4</v>
      </c>
      <c r="E196" s="38">
        <v>161.53</v>
      </c>
      <c r="F196" s="39" t="s">
        <v>4</v>
      </c>
      <c r="G196" s="40" t="s">
        <v>5</v>
      </c>
    </row>
    <row r="197" spans="1:7">
      <c r="A197" s="35">
        <v>44718</v>
      </c>
      <c r="B197" s="36">
        <v>0.41512488425925931</v>
      </c>
      <c r="C197" s="37" t="s">
        <v>23</v>
      </c>
      <c r="D197" s="34">
        <v>100</v>
      </c>
      <c r="E197" s="38">
        <v>161.6</v>
      </c>
      <c r="F197" s="39" t="s">
        <v>4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23</v>
      </c>
      <c r="D198" s="34">
        <v>100</v>
      </c>
      <c r="E198" s="38">
        <v>161.44999999999999</v>
      </c>
      <c r="F198" s="39" t="s">
        <v>4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23</v>
      </c>
      <c r="D199" s="34">
        <v>100</v>
      </c>
      <c r="E199" s="38">
        <v>161.46</v>
      </c>
      <c r="F199" s="39" t="s">
        <v>4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23</v>
      </c>
      <c r="D200" s="34">
        <v>50</v>
      </c>
      <c r="E200" s="38">
        <v>161.26</v>
      </c>
      <c r="F200" s="39" t="s">
        <v>4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23</v>
      </c>
      <c r="D201" s="34">
        <v>50</v>
      </c>
      <c r="E201" s="38">
        <v>161.26</v>
      </c>
      <c r="F201" s="39" t="s">
        <v>4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23</v>
      </c>
      <c r="D202" s="34">
        <v>13</v>
      </c>
      <c r="E202" s="38">
        <v>161.25</v>
      </c>
      <c r="F202" s="39" t="s">
        <v>4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23</v>
      </c>
      <c r="D203" s="34">
        <v>87</v>
      </c>
      <c r="E203" s="38">
        <v>161.25</v>
      </c>
      <c r="F203" s="39" t="s">
        <v>4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23</v>
      </c>
      <c r="D204" s="34">
        <v>9</v>
      </c>
      <c r="E204" s="38">
        <v>161.63</v>
      </c>
      <c r="F204" s="39" t="s">
        <v>4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23</v>
      </c>
      <c r="D205" s="34">
        <v>9</v>
      </c>
      <c r="E205" s="38">
        <v>161.63</v>
      </c>
      <c r="F205" s="39" t="s">
        <v>4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23</v>
      </c>
      <c r="D206" s="34">
        <v>20</v>
      </c>
      <c r="E206" s="38">
        <v>161.63999999999999</v>
      </c>
      <c r="F206" s="39" t="s">
        <v>4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23</v>
      </c>
      <c r="D207" s="34">
        <v>38</v>
      </c>
      <c r="E207" s="38">
        <v>161.63999999999999</v>
      </c>
      <c r="F207" s="39" t="s">
        <v>4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23</v>
      </c>
      <c r="D208" s="34">
        <v>40</v>
      </c>
      <c r="E208" s="38">
        <v>161.63</v>
      </c>
      <c r="F208" s="39" t="s">
        <v>4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23</v>
      </c>
      <c r="D209" s="34">
        <v>42</v>
      </c>
      <c r="E209" s="38">
        <v>161.63999999999999</v>
      </c>
      <c r="F209" s="39" t="s">
        <v>4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23</v>
      </c>
      <c r="D210" s="34">
        <v>91</v>
      </c>
      <c r="E210" s="38">
        <v>161.63</v>
      </c>
      <c r="F210" s="39" t="s">
        <v>4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23</v>
      </c>
      <c r="D211" s="34">
        <v>51</v>
      </c>
      <c r="E211" s="38">
        <v>161.63</v>
      </c>
      <c r="F211" s="39" t="s">
        <v>4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23</v>
      </c>
      <c r="D212" s="34">
        <v>34</v>
      </c>
      <c r="E212" s="38">
        <v>161.47</v>
      </c>
      <c r="F212" s="39" t="s">
        <v>4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23</v>
      </c>
      <c r="D213" s="34">
        <v>66</v>
      </c>
      <c r="E213" s="38">
        <v>161.47</v>
      </c>
      <c r="F213" s="39" t="s">
        <v>4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23</v>
      </c>
      <c r="D214" s="34">
        <v>100</v>
      </c>
      <c r="E214" s="38">
        <v>161.63</v>
      </c>
      <c r="F214" s="39" t="s">
        <v>4</v>
      </c>
      <c r="G214" s="40" t="s">
        <v>5</v>
      </c>
    </row>
    <row r="215" spans="1:7">
      <c r="A215" s="35">
        <v>44718</v>
      </c>
      <c r="B215" s="36">
        <v>0.41745902777777788</v>
      </c>
      <c r="C215" s="37" t="s">
        <v>23</v>
      </c>
      <c r="D215" s="34">
        <v>10</v>
      </c>
      <c r="E215" s="38">
        <v>161.4</v>
      </c>
      <c r="F215" s="39" t="s">
        <v>4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23</v>
      </c>
      <c r="D216" s="34">
        <v>30</v>
      </c>
      <c r="E216" s="38">
        <v>161.4</v>
      </c>
      <c r="F216" s="39" t="s">
        <v>4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23</v>
      </c>
      <c r="D217" s="34">
        <v>60</v>
      </c>
      <c r="E217" s="38">
        <v>161.4</v>
      </c>
      <c r="F217" s="39" t="s">
        <v>4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23</v>
      </c>
      <c r="D218" s="34">
        <v>100</v>
      </c>
      <c r="E218" s="38">
        <v>161.56</v>
      </c>
      <c r="F218" s="39" t="s">
        <v>4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23</v>
      </c>
      <c r="D219" s="34">
        <v>100</v>
      </c>
      <c r="E219" s="38">
        <v>161.58000000000001</v>
      </c>
      <c r="F219" s="39" t="s">
        <v>4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23</v>
      </c>
      <c r="D220" s="34">
        <v>60</v>
      </c>
      <c r="E220" s="38">
        <v>161.51</v>
      </c>
      <c r="F220" s="39" t="s">
        <v>4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23</v>
      </c>
      <c r="D221" s="34">
        <v>40</v>
      </c>
      <c r="E221" s="38">
        <v>161.51</v>
      </c>
      <c r="F221" s="39" t="s">
        <v>4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23</v>
      </c>
      <c r="D222" s="34">
        <v>100</v>
      </c>
      <c r="E222" s="38">
        <v>161.76</v>
      </c>
      <c r="F222" s="39" t="s">
        <v>4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23</v>
      </c>
      <c r="D223" s="34">
        <v>100</v>
      </c>
      <c r="E223" s="38">
        <v>161.76</v>
      </c>
      <c r="F223" s="39" t="s">
        <v>4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23</v>
      </c>
      <c r="D224" s="34">
        <v>100</v>
      </c>
      <c r="E224" s="38">
        <v>161.76</v>
      </c>
      <c r="F224" s="39" t="s">
        <v>4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23</v>
      </c>
      <c r="D225" s="34">
        <v>100</v>
      </c>
      <c r="E225" s="38">
        <v>161.75</v>
      </c>
      <c r="F225" s="39" t="s">
        <v>4</v>
      </c>
      <c r="G225" s="40" t="s">
        <v>5</v>
      </c>
    </row>
    <row r="226" spans="1:7">
      <c r="A226" s="35">
        <v>44718</v>
      </c>
      <c r="B226" s="36">
        <v>0.41938460648148146</v>
      </c>
      <c r="C226" s="37" t="s">
        <v>23</v>
      </c>
      <c r="D226" s="34">
        <v>100</v>
      </c>
      <c r="E226" s="38">
        <v>161.76</v>
      </c>
      <c r="F226" s="39" t="s">
        <v>4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23</v>
      </c>
      <c r="D227" s="34">
        <v>100</v>
      </c>
      <c r="E227" s="38">
        <v>161.76</v>
      </c>
      <c r="F227" s="39" t="s">
        <v>4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23</v>
      </c>
      <c r="D228" s="34">
        <v>30</v>
      </c>
      <c r="E228" s="38">
        <v>161.61000000000001</v>
      </c>
      <c r="F228" s="39" t="s">
        <v>4</v>
      </c>
      <c r="G228" s="40" t="s">
        <v>7</v>
      </c>
    </row>
    <row r="229" spans="1:7">
      <c r="A229" s="35">
        <v>44718</v>
      </c>
      <c r="B229" s="36">
        <v>0.41956250000000006</v>
      </c>
      <c r="C229" s="37" t="s">
        <v>23</v>
      </c>
      <c r="D229" s="34">
        <v>70</v>
      </c>
      <c r="E229" s="38">
        <v>161.61000000000001</v>
      </c>
      <c r="F229" s="39" t="s">
        <v>4</v>
      </c>
      <c r="G229" s="40" t="s">
        <v>7</v>
      </c>
    </row>
    <row r="230" spans="1:7">
      <c r="A230" s="35">
        <v>44718</v>
      </c>
      <c r="B230" s="36">
        <v>0.41956250000000006</v>
      </c>
      <c r="C230" s="37" t="s">
        <v>23</v>
      </c>
      <c r="D230" s="34">
        <v>26</v>
      </c>
      <c r="E230" s="38">
        <v>161.59</v>
      </c>
      <c r="F230" s="39" t="s">
        <v>4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23</v>
      </c>
      <c r="D231" s="34">
        <v>74</v>
      </c>
      <c r="E231" s="38">
        <v>161.59</v>
      </c>
      <c r="F231" s="39" t="s">
        <v>4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23</v>
      </c>
      <c r="D232" s="34">
        <v>100</v>
      </c>
      <c r="E232" s="38">
        <v>161.59</v>
      </c>
      <c r="F232" s="39" t="s">
        <v>4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23</v>
      </c>
      <c r="D233" s="34">
        <v>22</v>
      </c>
      <c r="E233" s="38">
        <v>161.4</v>
      </c>
      <c r="F233" s="39" t="s">
        <v>4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23</v>
      </c>
      <c r="D234" s="34">
        <v>78</v>
      </c>
      <c r="E234" s="38">
        <v>161.4</v>
      </c>
      <c r="F234" s="39" t="s">
        <v>4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23</v>
      </c>
      <c r="D235" s="34">
        <v>100</v>
      </c>
      <c r="E235" s="38">
        <v>161.63999999999999</v>
      </c>
      <c r="F235" s="39" t="s">
        <v>4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23</v>
      </c>
      <c r="D236" s="34">
        <v>100</v>
      </c>
      <c r="E236" s="38">
        <v>161.6</v>
      </c>
      <c r="F236" s="39" t="s">
        <v>4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23</v>
      </c>
      <c r="D237" s="34">
        <v>47</v>
      </c>
      <c r="E237" s="38">
        <v>161.56</v>
      </c>
      <c r="F237" s="39" t="s">
        <v>4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23</v>
      </c>
      <c r="D238" s="34">
        <v>53</v>
      </c>
      <c r="E238" s="38">
        <v>161.56</v>
      </c>
      <c r="F238" s="39" t="s">
        <v>4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23</v>
      </c>
      <c r="D239" s="34">
        <v>40</v>
      </c>
      <c r="E239" s="38">
        <v>161.54</v>
      </c>
      <c r="F239" s="39" t="s">
        <v>4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23</v>
      </c>
      <c r="D240" s="34">
        <v>3</v>
      </c>
      <c r="E240" s="38">
        <v>161.54</v>
      </c>
      <c r="F240" s="39" t="s">
        <v>4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23</v>
      </c>
      <c r="D241" s="34">
        <v>43</v>
      </c>
      <c r="E241" s="38">
        <v>161.55000000000001</v>
      </c>
      <c r="F241" s="39" t="s">
        <v>4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23</v>
      </c>
      <c r="D242" s="34">
        <v>57</v>
      </c>
      <c r="E242" s="38">
        <v>161.54</v>
      </c>
      <c r="F242" s="39" t="s">
        <v>4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23</v>
      </c>
      <c r="D243" s="34">
        <v>10</v>
      </c>
      <c r="E243" s="38">
        <v>161.63</v>
      </c>
      <c r="F243" s="39" t="s">
        <v>4</v>
      </c>
      <c r="G243" s="40" t="s">
        <v>8</v>
      </c>
    </row>
    <row r="244" spans="1:7">
      <c r="A244" s="35">
        <v>44718</v>
      </c>
      <c r="B244" s="36">
        <v>0.42142118055555566</v>
      </c>
      <c r="C244" s="37" t="s">
        <v>23</v>
      </c>
      <c r="D244" s="34">
        <v>13</v>
      </c>
      <c r="E244" s="38">
        <v>161.63</v>
      </c>
      <c r="F244" s="39" t="s">
        <v>4</v>
      </c>
      <c r="G244" s="40" t="s">
        <v>8</v>
      </c>
    </row>
    <row r="245" spans="1:7">
      <c r="A245" s="35">
        <v>44718</v>
      </c>
      <c r="B245" s="36">
        <v>0.42142118055555566</v>
      </c>
      <c r="C245" s="37" t="s">
        <v>23</v>
      </c>
      <c r="D245" s="34">
        <v>20</v>
      </c>
      <c r="E245" s="38">
        <v>161.63</v>
      </c>
      <c r="F245" s="39" t="s">
        <v>4</v>
      </c>
      <c r="G245" s="40" t="s">
        <v>8</v>
      </c>
    </row>
    <row r="246" spans="1:7">
      <c r="A246" s="35">
        <v>44718</v>
      </c>
      <c r="B246" s="36">
        <v>0.42142118055555566</v>
      </c>
      <c r="C246" s="37" t="s">
        <v>23</v>
      </c>
      <c r="D246" s="34">
        <v>40</v>
      </c>
      <c r="E246" s="38">
        <v>161.63</v>
      </c>
      <c r="F246" s="39" t="s">
        <v>4</v>
      </c>
      <c r="G246" s="40" t="s">
        <v>8</v>
      </c>
    </row>
    <row r="247" spans="1:7">
      <c r="A247" s="35">
        <v>44718</v>
      </c>
      <c r="B247" s="36">
        <v>0.42142118055555566</v>
      </c>
      <c r="C247" s="37" t="s">
        <v>23</v>
      </c>
      <c r="D247" s="34">
        <v>100</v>
      </c>
      <c r="E247" s="38">
        <v>161.63999999999999</v>
      </c>
      <c r="F247" s="39" t="s">
        <v>4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23</v>
      </c>
      <c r="D248" s="34">
        <v>7</v>
      </c>
      <c r="E248" s="38">
        <v>161.63</v>
      </c>
      <c r="F248" s="39" t="s">
        <v>4</v>
      </c>
      <c r="G248" s="40" t="s">
        <v>8</v>
      </c>
    </row>
    <row r="249" spans="1:7">
      <c r="A249" s="35">
        <v>44718</v>
      </c>
      <c r="B249" s="36">
        <v>0.42142303240740742</v>
      </c>
      <c r="C249" s="37" t="s">
        <v>23</v>
      </c>
      <c r="D249" s="34">
        <v>10</v>
      </c>
      <c r="E249" s="38">
        <v>161.63</v>
      </c>
      <c r="F249" s="39" t="s">
        <v>4</v>
      </c>
      <c r="G249" s="40" t="s">
        <v>8</v>
      </c>
    </row>
    <row r="250" spans="1:7">
      <c r="A250" s="35">
        <v>44718</v>
      </c>
      <c r="B250" s="36">
        <v>0.42142384259259269</v>
      </c>
      <c r="C250" s="37" t="s">
        <v>23</v>
      </c>
      <c r="D250" s="34">
        <v>46</v>
      </c>
      <c r="E250" s="38">
        <v>161.57</v>
      </c>
      <c r="F250" s="39" t="s">
        <v>4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23</v>
      </c>
      <c r="D251" s="34">
        <v>54</v>
      </c>
      <c r="E251" s="38">
        <v>161.57</v>
      </c>
      <c r="F251" s="39" t="s">
        <v>4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23</v>
      </c>
      <c r="D252" s="34">
        <v>100</v>
      </c>
      <c r="E252" s="38">
        <v>161.38999999999999</v>
      </c>
      <c r="F252" s="39" t="s">
        <v>4</v>
      </c>
      <c r="G252" s="40" t="s">
        <v>8</v>
      </c>
    </row>
    <row r="253" spans="1:7">
      <c r="A253" s="35">
        <v>44718</v>
      </c>
      <c r="B253" s="36">
        <v>0.42260092592592602</v>
      </c>
      <c r="C253" s="37" t="s">
        <v>23</v>
      </c>
      <c r="D253" s="34">
        <v>20</v>
      </c>
      <c r="E253" s="38">
        <v>161.03</v>
      </c>
      <c r="F253" s="39" t="s">
        <v>4</v>
      </c>
      <c r="G253" s="40" t="s">
        <v>8</v>
      </c>
    </row>
    <row r="254" spans="1:7">
      <c r="A254" s="35">
        <v>44718</v>
      </c>
      <c r="B254" s="36">
        <v>0.42260092592592602</v>
      </c>
      <c r="C254" s="37" t="s">
        <v>23</v>
      </c>
      <c r="D254" s="34">
        <v>80</v>
      </c>
      <c r="E254" s="38">
        <v>161.03</v>
      </c>
      <c r="F254" s="39" t="s">
        <v>4</v>
      </c>
      <c r="G254" s="40" t="s">
        <v>8</v>
      </c>
    </row>
    <row r="255" spans="1:7">
      <c r="A255" s="35">
        <v>44718</v>
      </c>
      <c r="B255" s="36">
        <v>0.42347974537037048</v>
      </c>
      <c r="C255" s="37" t="s">
        <v>23</v>
      </c>
      <c r="D255" s="34">
        <v>2</v>
      </c>
      <c r="E255" s="38">
        <v>161.07</v>
      </c>
      <c r="F255" s="39" t="s">
        <v>4</v>
      </c>
      <c r="G255" s="40" t="s">
        <v>8</v>
      </c>
    </row>
    <row r="256" spans="1:7">
      <c r="A256" s="35">
        <v>44718</v>
      </c>
      <c r="B256" s="36">
        <v>0.42347974537037048</v>
      </c>
      <c r="C256" s="37" t="s">
        <v>23</v>
      </c>
      <c r="D256" s="34">
        <v>98</v>
      </c>
      <c r="E256" s="38">
        <v>161.07</v>
      </c>
      <c r="F256" s="39" t="s">
        <v>4</v>
      </c>
      <c r="G256" s="40" t="s">
        <v>8</v>
      </c>
    </row>
    <row r="257" spans="1:7">
      <c r="A257" s="35">
        <v>44718</v>
      </c>
      <c r="B257" s="36">
        <v>0.42347974537037048</v>
      </c>
      <c r="C257" s="37" t="s">
        <v>23</v>
      </c>
      <c r="D257" s="34">
        <v>100</v>
      </c>
      <c r="E257" s="38">
        <v>161.07</v>
      </c>
      <c r="F257" s="39" t="s">
        <v>4</v>
      </c>
      <c r="G257" s="40" t="s">
        <v>8</v>
      </c>
    </row>
    <row r="258" spans="1:7">
      <c r="A258" s="35">
        <v>44718</v>
      </c>
      <c r="B258" s="36">
        <v>0.42365659722222226</v>
      </c>
      <c r="C258" s="37" t="s">
        <v>23</v>
      </c>
      <c r="D258" s="34">
        <v>100</v>
      </c>
      <c r="E258" s="38">
        <v>161</v>
      </c>
      <c r="F258" s="39" t="s">
        <v>4</v>
      </c>
      <c r="G258" s="40" t="s">
        <v>7</v>
      </c>
    </row>
    <row r="259" spans="1:7">
      <c r="A259" s="35">
        <v>44718</v>
      </c>
      <c r="B259" s="36">
        <v>0.42367303240740739</v>
      </c>
      <c r="C259" s="37" t="s">
        <v>23</v>
      </c>
      <c r="D259" s="34">
        <v>100</v>
      </c>
      <c r="E259" s="38">
        <v>160.74</v>
      </c>
      <c r="F259" s="39" t="s">
        <v>4</v>
      </c>
      <c r="G259" s="40" t="s">
        <v>8</v>
      </c>
    </row>
    <row r="260" spans="1:7">
      <c r="A260" s="35">
        <v>44718</v>
      </c>
      <c r="B260" s="36">
        <v>0.42397743055555559</v>
      </c>
      <c r="C260" s="37" t="s">
        <v>23</v>
      </c>
      <c r="D260" s="34">
        <v>100</v>
      </c>
      <c r="E260" s="38">
        <v>160.69</v>
      </c>
      <c r="F260" s="39" t="s">
        <v>4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23</v>
      </c>
      <c r="D261" s="34">
        <v>38</v>
      </c>
      <c r="E261" s="38">
        <v>161.1</v>
      </c>
      <c r="F261" s="39" t="s">
        <v>4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23</v>
      </c>
      <c r="D262" s="34">
        <v>62</v>
      </c>
      <c r="E262" s="38">
        <v>161.1</v>
      </c>
      <c r="F262" s="39" t="s">
        <v>4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23</v>
      </c>
      <c r="D263" s="34">
        <v>100</v>
      </c>
      <c r="E263" s="38">
        <v>160.93</v>
      </c>
      <c r="F263" s="39" t="s">
        <v>4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23</v>
      </c>
      <c r="D264" s="34">
        <v>100</v>
      </c>
      <c r="E264" s="38">
        <v>160.91999999999999</v>
      </c>
      <c r="F264" s="39" t="s">
        <v>4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23</v>
      </c>
      <c r="D265" s="34">
        <v>12</v>
      </c>
      <c r="E265" s="38">
        <v>161.18</v>
      </c>
      <c r="F265" s="39" t="s">
        <v>4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23</v>
      </c>
      <c r="D266" s="34">
        <v>1</v>
      </c>
      <c r="E266" s="38">
        <v>161.07</v>
      </c>
      <c r="F266" s="39" t="s">
        <v>4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23</v>
      </c>
      <c r="D267" s="34">
        <v>1</v>
      </c>
      <c r="E267" s="38">
        <v>161.07</v>
      </c>
      <c r="F267" s="39" t="s">
        <v>4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23</v>
      </c>
      <c r="D268" s="34">
        <v>20</v>
      </c>
      <c r="E268" s="38">
        <v>161.07</v>
      </c>
      <c r="F268" s="39" t="s">
        <v>4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23</v>
      </c>
      <c r="D269" s="34">
        <v>79</v>
      </c>
      <c r="E269" s="38">
        <v>161.07</v>
      </c>
      <c r="F269" s="39" t="s">
        <v>4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23</v>
      </c>
      <c r="D270" s="34">
        <v>20</v>
      </c>
      <c r="E270" s="38">
        <v>161.26</v>
      </c>
      <c r="F270" s="39" t="s">
        <v>4</v>
      </c>
      <c r="G270" s="40" t="s">
        <v>5</v>
      </c>
    </row>
    <row r="271" spans="1:7">
      <c r="A271" s="35">
        <v>44718</v>
      </c>
      <c r="B271" s="36">
        <v>0.4277333333333333</v>
      </c>
      <c r="C271" s="37" t="s">
        <v>23</v>
      </c>
      <c r="D271" s="34">
        <v>80</v>
      </c>
      <c r="E271" s="38">
        <v>161.26</v>
      </c>
      <c r="F271" s="39" t="s">
        <v>4</v>
      </c>
      <c r="G271" s="40" t="s">
        <v>5</v>
      </c>
    </row>
    <row r="272" spans="1:7">
      <c r="A272" s="35">
        <v>44718</v>
      </c>
      <c r="B272" s="36">
        <v>0.4277554398148149</v>
      </c>
      <c r="C272" s="37" t="s">
        <v>23</v>
      </c>
      <c r="D272" s="34">
        <v>8</v>
      </c>
      <c r="E272" s="38">
        <v>161.21</v>
      </c>
      <c r="F272" s="39" t="s">
        <v>4</v>
      </c>
      <c r="G272" s="40" t="s">
        <v>5</v>
      </c>
    </row>
    <row r="273" spans="1:7">
      <c r="A273" s="35">
        <v>44718</v>
      </c>
      <c r="B273" s="36">
        <v>0.4277554398148149</v>
      </c>
      <c r="C273" s="37" t="s">
        <v>23</v>
      </c>
      <c r="D273" s="34">
        <v>1</v>
      </c>
      <c r="E273" s="38">
        <v>161.21</v>
      </c>
      <c r="F273" s="39" t="s">
        <v>4</v>
      </c>
      <c r="G273" s="40" t="s">
        <v>5</v>
      </c>
    </row>
    <row r="274" spans="1:7">
      <c r="A274" s="35">
        <v>44718</v>
      </c>
      <c r="B274" s="36">
        <v>0.4277554398148149</v>
      </c>
      <c r="C274" s="37" t="s">
        <v>23</v>
      </c>
      <c r="D274" s="34">
        <v>91</v>
      </c>
      <c r="E274" s="38">
        <v>161.21</v>
      </c>
      <c r="F274" s="39" t="s">
        <v>4</v>
      </c>
      <c r="G274" s="40" t="s">
        <v>5</v>
      </c>
    </row>
    <row r="275" spans="1:7">
      <c r="A275" s="35">
        <v>44718</v>
      </c>
      <c r="B275" s="36">
        <v>0.4277554398148149</v>
      </c>
      <c r="C275" s="37" t="s">
        <v>23</v>
      </c>
      <c r="D275" s="34">
        <v>6</v>
      </c>
      <c r="E275" s="38">
        <v>161.18</v>
      </c>
      <c r="F275" s="39" t="s">
        <v>4</v>
      </c>
      <c r="G275" s="40" t="s">
        <v>8</v>
      </c>
    </row>
    <row r="276" spans="1:7">
      <c r="A276" s="35">
        <v>44718</v>
      </c>
      <c r="B276" s="36">
        <v>0.4277554398148149</v>
      </c>
      <c r="C276" s="37" t="s">
        <v>23</v>
      </c>
      <c r="D276" s="34">
        <v>12</v>
      </c>
      <c r="E276" s="38">
        <v>161.18</v>
      </c>
      <c r="F276" s="39" t="s">
        <v>4</v>
      </c>
      <c r="G276" s="40" t="s">
        <v>8</v>
      </c>
    </row>
    <row r="277" spans="1:7">
      <c r="A277" s="35">
        <v>44718</v>
      </c>
      <c r="B277" s="36">
        <v>0.4277554398148149</v>
      </c>
      <c r="C277" s="37" t="s">
        <v>23</v>
      </c>
      <c r="D277" s="34">
        <v>20</v>
      </c>
      <c r="E277" s="38">
        <v>161.18</v>
      </c>
      <c r="F277" s="39" t="s">
        <v>4</v>
      </c>
      <c r="G277" s="40" t="s">
        <v>8</v>
      </c>
    </row>
    <row r="278" spans="1:7">
      <c r="A278" s="35">
        <v>44718</v>
      </c>
      <c r="B278" s="36">
        <v>0.4277554398148149</v>
      </c>
      <c r="C278" s="37" t="s">
        <v>23</v>
      </c>
      <c r="D278" s="34">
        <v>20</v>
      </c>
      <c r="E278" s="38">
        <v>161.18</v>
      </c>
      <c r="F278" s="39" t="s">
        <v>4</v>
      </c>
      <c r="G278" s="40" t="s">
        <v>8</v>
      </c>
    </row>
    <row r="279" spans="1:7">
      <c r="A279" s="35">
        <v>44718</v>
      </c>
      <c r="B279" s="36">
        <v>0.4277554398148149</v>
      </c>
      <c r="C279" s="37" t="s">
        <v>23</v>
      </c>
      <c r="D279" s="34">
        <v>42</v>
      </c>
      <c r="E279" s="38">
        <v>161.18</v>
      </c>
      <c r="F279" s="39" t="s">
        <v>4</v>
      </c>
      <c r="G279" s="40" t="s">
        <v>8</v>
      </c>
    </row>
    <row r="280" spans="1:7">
      <c r="A280" s="35">
        <v>44718</v>
      </c>
      <c r="B280" s="36">
        <v>0.4277554398148149</v>
      </c>
      <c r="C280" s="37" t="s">
        <v>23</v>
      </c>
      <c r="D280" s="34">
        <v>100</v>
      </c>
      <c r="E280" s="38">
        <v>161.22999999999999</v>
      </c>
      <c r="F280" s="39" t="s">
        <v>4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23</v>
      </c>
      <c r="D281" s="34">
        <v>6</v>
      </c>
      <c r="E281" s="38">
        <v>161.16</v>
      </c>
      <c r="F281" s="39" t="s">
        <v>4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23</v>
      </c>
      <c r="D282" s="34">
        <v>94</v>
      </c>
      <c r="E282" s="38">
        <v>161.16</v>
      </c>
      <c r="F282" s="39" t="s">
        <v>4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23</v>
      </c>
      <c r="D283" s="34">
        <v>100</v>
      </c>
      <c r="E283" s="38">
        <v>161.05000000000001</v>
      </c>
      <c r="F283" s="39" t="s">
        <v>4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23</v>
      </c>
      <c r="D284" s="34">
        <v>36</v>
      </c>
      <c r="E284" s="38">
        <v>161.06</v>
      </c>
      <c r="F284" s="39" t="s">
        <v>4</v>
      </c>
      <c r="G284" s="40" t="s">
        <v>6</v>
      </c>
    </row>
    <row r="285" spans="1:7">
      <c r="A285" s="35">
        <v>44718</v>
      </c>
      <c r="B285" s="36">
        <v>0.42865381944444447</v>
      </c>
      <c r="C285" s="37" t="s">
        <v>23</v>
      </c>
      <c r="D285" s="34">
        <v>1</v>
      </c>
      <c r="E285" s="38">
        <v>161.07</v>
      </c>
      <c r="F285" s="39" t="s">
        <v>4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23</v>
      </c>
      <c r="D286" s="34">
        <v>99</v>
      </c>
      <c r="E286" s="38">
        <v>161.07</v>
      </c>
      <c r="F286" s="39" t="s">
        <v>4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23</v>
      </c>
      <c r="D287" s="34">
        <v>12</v>
      </c>
      <c r="E287" s="38">
        <v>161</v>
      </c>
      <c r="F287" s="39" t="s">
        <v>4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23</v>
      </c>
      <c r="D288" s="34">
        <v>88</v>
      </c>
      <c r="E288" s="38">
        <v>161</v>
      </c>
      <c r="F288" s="39" t="s">
        <v>4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23</v>
      </c>
      <c r="D289" s="34">
        <v>100</v>
      </c>
      <c r="E289" s="38">
        <v>160.99</v>
      </c>
      <c r="F289" s="39" t="s">
        <v>4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23</v>
      </c>
      <c r="D290" s="34">
        <v>3</v>
      </c>
      <c r="E290" s="38">
        <v>160.66</v>
      </c>
      <c r="F290" s="39" t="s">
        <v>4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23</v>
      </c>
      <c r="D291" s="34">
        <v>97</v>
      </c>
      <c r="E291" s="38">
        <v>160.66</v>
      </c>
      <c r="F291" s="39" t="s">
        <v>4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23</v>
      </c>
      <c r="D292" s="34">
        <v>100</v>
      </c>
      <c r="E292" s="38">
        <v>160.65</v>
      </c>
      <c r="F292" s="39" t="s">
        <v>4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23</v>
      </c>
      <c r="D293" s="34">
        <v>48</v>
      </c>
      <c r="E293" s="38">
        <v>160.55000000000001</v>
      </c>
      <c r="F293" s="39" t="s">
        <v>4</v>
      </c>
      <c r="G293" s="40" t="s">
        <v>5</v>
      </c>
    </row>
    <row r="294" spans="1:7">
      <c r="A294" s="35">
        <v>44718</v>
      </c>
      <c r="B294" s="36">
        <v>0.43106064814814815</v>
      </c>
      <c r="C294" s="37" t="s">
        <v>23</v>
      </c>
      <c r="D294" s="34">
        <v>50</v>
      </c>
      <c r="E294" s="38">
        <v>160.55000000000001</v>
      </c>
      <c r="F294" s="39" t="s">
        <v>4</v>
      </c>
      <c r="G294" s="40" t="s">
        <v>5</v>
      </c>
    </row>
    <row r="295" spans="1:7">
      <c r="A295" s="35">
        <v>44718</v>
      </c>
      <c r="B295" s="36">
        <v>0.43106064814814815</v>
      </c>
      <c r="C295" s="37" t="s">
        <v>23</v>
      </c>
      <c r="D295" s="34">
        <v>2</v>
      </c>
      <c r="E295" s="38">
        <v>160.55000000000001</v>
      </c>
      <c r="F295" s="39" t="s">
        <v>4</v>
      </c>
      <c r="G295" s="40" t="s">
        <v>5</v>
      </c>
    </row>
    <row r="296" spans="1:7">
      <c r="A296" s="35">
        <v>44718</v>
      </c>
      <c r="B296" s="36">
        <v>0.43106064814814815</v>
      </c>
      <c r="C296" s="37" t="s">
        <v>23</v>
      </c>
      <c r="D296" s="34">
        <v>100</v>
      </c>
      <c r="E296" s="38">
        <v>160.55000000000001</v>
      </c>
      <c r="F296" s="39" t="s">
        <v>4</v>
      </c>
      <c r="G296" s="40" t="s">
        <v>5</v>
      </c>
    </row>
    <row r="297" spans="1:7">
      <c r="A297" s="35">
        <v>44718</v>
      </c>
      <c r="B297" s="36">
        <v>0.4325313657407408</v>
      </c>
      <c r="C297" s="37" t="s">
        <v>23</v>
      </c>
      <c r="D297" s="34">
        <v>100</v>
      </c>
      <c r="E297" s="38">
        <v>160.88999999999999</v>
      </c>
      <c r="F297" s="39" t="s">
        <v>4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23</v>
      </c>
      <c r="D298" s="34">
        <v>3</v>
      </c>
      <c r="E298" s="38">
        <v>161.29</v>
      </c>
      <c r="F298" s="39" t="s">
        <v>4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23</v>
      </c>
      <c r="D299" s="34">
        <v>16</v>
      </c>
      <c r="E299" s="38">
        <v>161.29</v>
      </c>
      <c r="F299" s="39" t="s">
        <v>4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23</v>
      </c>
      <c r="D300" s="34">
        <v>16</v>
      </c>
      <c r="E300" s="38">
        <v>161.29</v>
      </c>
      <c r="F300" s="39" t="s">
        <v>4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23</v>
      </c>
      <c r="D301" s="34">
        <v>16</v>
      </c>
      <c r="E301" s="38">
        <v>161.29</v>
      </c>
      <c r="F301" s="39" t="s">
        <v>4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23</v>
      </c>
      <c r="D302" s="34">
        <v>65</v>
      </c>
      <c r="E302" s="38">
        <v>161.29</v>
      </c>
      <c r="F302" s="39" t="s">
        <v>4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23</v>
      </c>
      <c r="D303" s="34">
        <v>84</v>
      </c>
      <c r="E303" s="38">
        <v>161.29</v>
      </c>
      <c r="F303" s="39" t="s">
        <v>4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23</v>
      </c>
      <c r="D304" s="34">
        <v>2</v>
      </c>
      <c r="E304" s="38">
        <v>161.19999999999999</v>
      </c>
      <c r="F304" s="39" t="s">
        <v>4</v>
      </c>
      <c r="G304" s="40" t="s">
        <v>7</v>
      </c>
    </row>
    <row r="305" spans="1:7">
      <c r="A305" s="35">
        <v>44718</v>
      </c>
      <c r="B305" s="36">
        <v>0.4337868055555556</v>
      </c>
      <c r="C305" s="37" t="s">
        <v>23</v>
      </c>
      <c r="D305" s="34">
        <v>2</v>
      </c>
      <c r="E305" s="38">
        <v>161.19999999999999</v>
      </c>
      <c r="F305" s="39" t="s">
        <v>4</v>
      </c>
      <c r="G305" s="40" t="s">
        <v>7</v>
      </c>
    </row>
    <row r="306" spans="1:7">
      <c r="A306" s="35">
        <v>44718</v>
      </c>
      <c r="B306" s="36">
        <v>0.4337868055555556</v>
      </c>
      <c r="C306" s="37" t="s">
        <v>23</v>
      </c>
      <c r="D306" s="34">
        <v>11</v>
      </c>
      <c r="E306" s="38">
        <v>161.19999999999999</v>
      </c>
      <c r="F306" s="39" t="s">
        <v>4</v>
      </c>
      <c r="G306" s="40" t="s">
        <v>7</v>
      </c>
    </row>
    <row r="307" spans="1:7">
      <c r="A307" s="35">
        <v>44718</v>
      </c>
      <c r="B307" s="36">
        <v>0.4337868055555556</v>
      </c>
      <c r="C307" s="37" t="s">
        <v>23</v>
      </c>
      <c r="D307" s="34">
        <v>85</v>
      </c>
      <c r="E307" s="38">
        <v>161.19999999999999</v>
      </c>
      <c r="F307" s="39" t="s">
        <v>4</v>
      </c>
      <c r="G307" s="40" t="s">
        <v>7</v>
      </c>
    </row>
    <row r="308" spans="1:7">
      <c r="A308" s="35">
        <v>44718</v>
      </c>
      <c r="B308" s="36">
        <v>0.43379155092592603</v>
      </c>
      <c r="C308" s="37" t="s">
        <v>23</v>
      </c>
      <c r="D308" s="34">
        <v>100</v>
      </c>
      <c r="E308" s="38">
        <v>161.11000000000001</v>
      </c>
      <c r="F308" s="39" t="s">
        <v>4</v>
      </c>
      <c r="G308" s="40" t="s">
        <v>5</v>
      </c>
    </row>
    <row r="309" spans="1:7">
      <c r="A309" s="35">
        <v>44718</v>
      </c>
      <c r="B309" s="36">
        <v>0.43379155092592603</v>
      </c>
      <c r="C309" s="37" t="s">
        <v>23</v>
      </c>
      <c r="D309" s="34">
        <v>100</v>
      </c>
      <c r="E309" s="38">
        <v>161.1</v>
      </c>
      <c r="F309" s="39" t="s">
        <v>4</v>
      </c>
      <c r="G309" s="40" t="s">
        <v>8</v>
      </c>
    </row>
    <row r="310" spans="1:7">
      <c r="A310" s="35">
        <v>44718</v>
      </c>
      <c r="B310" s="36">
        <v>0.43420949074074078</v>
      </c>
      <c r="C310" s="37" t="s">
        <v>23</v>
      </c>
      <c r="D310" s="34">
        <v>40</v>
      </c>
      <c r="E310" s="38">
        <v>160.97999999999999</v>
      </c>
      <c r="F310" s="39" t="s">
        <v>4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23</v>
      </c>
      <c r="D311" s="34">
        <v>4</v>
      </c>
      <c r="E311" s="38">
        <v>160.97999999999999</v>
      </c>
      <c r="F311" s="39" t="s">
        <v>4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23</v>
      </c>
      <c r="D312" s="34">
        <v>10</v>
      </c>
      <c r="E312" s="38">
        <v>160.97999999999999</v>
      </c>
      <c r="F312" s="39" t="s">
        <v>4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23</v>
      </c>
      <c r="D313" s="34">
        <v>20</v>
      </c>
      <c r="E313" s="38">
        <v>160.97999999999999</v>
      </c>
      <c r="F313" s="39" t="s">
        <v>4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23</v>
      </c>
      <c r="D314" s="34">
        <v>26</v>
      </c>
      <c r="E314" s="38">
        <v>160.97999999999999</v>
      </c>
      <c r="F314" s="39" t="s">
        <v>4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23</v>
      </c>
      <c r="D315" s="34">
        <v>43</v>
      </c>
      <c r="E315" s="38">
        <v>161.78</v>
      </c>
      <c r="F315" s="39" t="s">
        <v>4</v>
      </c>
      <c r="G315" s="40" t="s">
        <v>7</v>
      </c>
    </row>
    <row r="316" spans="1:7">
      <c r="A316" s="35">
        <v>44718</v>
      </c>
      <c r="B316" s="36">
        <v>0.4361494212962963</v>
      </c>
      <c r="C316" s="37" t="s">
        <v>23</v>
      </c>
      <c r="D316" s="34">
        <v>1</v>
      </c>
      <c r="E316" s="38">
        <v>161.78</v>
      </c>
      <c r="F316" s="39" t="s">
        <v>4</v>
      </c>
      <c r="G316" s="40" t="s">
        <v>7</v>
      </c>
    </row>
    <row r="317" spans="1:7">
      <c r="A317" s="35">
        <v>44718</v>
      </c>
      <c r="B317" s="36">
        <v>0.4361494212962963</v>
      </c>
      <c r="C317" s="37" t="s">
        <v>23</v>
      </c>
      <c r="D317" s="34">
        <v>27</v>
      </c>
      <c r="E317" s="38">
        <v>161.78</v>
      </c>
      <c r="F317" s="39" t="s">
        <v>4</v>
      </c>
      <c r="G317" s="40" t="s">
        <v>7</v>
      </c>
    </row>
    <row r="318" spans="1:7">
      <c r="A318" s="35">
        <v>44718</v>
      </c>
      <c r="B318" s="36">
        <v>0.4361494212962963</v>
      </c>
      <c r="C318" s="37" t="s">
        <v>23</v>
      </c>
      <c r="D318" s="34">
        <v>29</v>
      </c>
      <c r="E318" s="38">
        <v>161.78</v>
      </c>
      <c r="F318" s="39" t="s">
        <v>4</v>
      </c>
      <c r="G318" s="40" t="s">
        <v>7</v>
      </c>
    </row>
    <row r="319" spans="1:7">
      <c r="A319" s="35">
        <v>44718</v>
      </c>
      <c r="B319" s="36">
        <v>0.43621226851851858</v>
      </c>
      <c r="C319" s="37" t="s">
        <v>23</v>
      </c>
      <c r="D319" s="34">
        <v>100</v>
      </c>
      <c r="E319" s="38">
        <v>161.83000000000001</v>
      </c>
      <c r="F319" s="39" t="s">
        <v>4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23</v>
      </c>
      <c r="D320" s="34">
        <v>100</v>
      </c>
      <c r="E320" s="38">
        <v>161.77000000000001</v>
      </c>
      <c r="F320" s="39" t="s">
        <v>4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23</v>
      </c>
      <c r="D321" s="34">
        <v>100</v>
      </c>
      <c r="E321" s="38">
        <v>161.76</v>
      </c>
      <c r="F321" s="39" t="s">
        <v>4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23</v>
      </c>
      <c r="D322" s="34">
        <v>100</v>
      </c>
      <c r="E322" s="38">
        <v>161.57</v>
      </c>
      <c r="F322" s="39" t="s">
        <v>4</v>
      </c>
      <c r="G322" s="40" t="s">
        <v>5</v>
      </c>
    </row>
    <row r="323" spans="1:7">
      <c r="A323" s="35">
        <v>44718</v>
      </c>
      <c r="B323" s="36">
        <v>0.43669155092592593</v>
      </c>
      <c r="C323" s="37" t="s">
        <v>23</v>
      </c>
      <c r="D323" s="34">
        <v>2</v>
      </c>
      <c r="E323" s="38">
        <v>161.59</v>
      </c>
      <c r="F323" s="39" t="s">
        <v>4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23</v>
      </c>
      <c r="D324" s="34">
        <v>44</v>
      </c>
      <c r="E324" s="38">
        <v>161.59</v>
      </c>
      <c r="F324" s="39" t="s">
        <v>4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23</v>
      </c>
      <c r="D325" s="34">
        <v>54</v>
      </c>
      <c r="E325" s="38">
        <v>161.59</v>
      </c>
      <c r="F325" s="39" t="s">
        <v>4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23</v>
      </c>
      <c r="D326" s="34">
        <v>50</v>
      </c>
      <c r="E326" s="38">
        <v>161.58000000000001</v>
      </c>
      <c r="F326" s="39" t="s">
        <v>4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23</v>
      </c>
      <c r="D327" s="34">
        <v>50</v>
      </c>
      <c r="E327" s="38">
        <v>161.58000000000001</v>
      </c>
      <c r="F327" s="39" t="s">
        <v>4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23</v>
      </c>
      <c r="D328" s="34">
        <v>100</v>
      </c>
      <c r="E328" s="38">
        <v>161.58000000000001</v>
      </c>
      <c r="F328" s="39" t="s">
        <v>4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23</v>
      </c>
      <c r="D329" s="34">
        <v>20</v>
      </c>
      <c r="E329" s="38">
        <v>161.4</v>
      </c>
      <c r="F329" s="39" t="s">
        <v>4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23</v>
      </c>
      <c r="D330" s="34">
        <v>100</v>
      </c>
      <c r="E330" s="38">
        <v>161.4</v>
      </c>
      <c r="F330" s="39" t="s">
        <v>4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23</v>
      </c>
      <c r="D331" s="34">
        <v>10</v>
      </c>
      <c r="E331" s="38">
        <v>161.41</v>
      </c>
      <c r="F331" s="39" t="s">
        <v>4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23</v>
      </c>
      <c r="D332" s="34">
        <v>10</v>
      </c>
      <c r="E332" s="38">
        <v>161.41</v>
      </c>
      <c r="F332" s="39" t="s">
        <v>4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23</v>
      </c>
      <c r="D333" s="34">
        <v>80</v>
      </c>
      <c r="E333" s="38">
        <v>161.4</v>
      </c>
      <c r="F333" s="39" t="s">
        <v>4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23</v>
      </c>
      <c r="D334" s="34">
        <v>1</v>
      </c>
      <c r="E334" s="38">
        <v>161.41</v>
      </c>
      <c r="F334" s="39" t="s">
        <v>4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23</v>
      </c>
      <c r="D335" s="34">
        <v>99</v>
      </c>
      <c r="E335" s="38">
        <v>161.41</v>
      </c>
      <c r="F335" s="39" t="s">
        <v>4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23</v>
      </c>
      <c r="D336" s="34">
        <v>100</v>
      </c>
      <c r="E336" s="38">
        <v>161.41</v>
      </c>
      <c r="F336" s="39" t="s">
        <v>4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23</v>
      </c>
      <c r="D337" s="34">
        <v>100</v>
      </c>
      <c r="E337" s="38">
        <v>161.41</v>
      </c>
      <c r="F337" s="39" t="s">
        <v>4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23</v>
      </c>
      <c r="D338" s="34">
        <v>100</v>
      </c>
      <c r="E338" s="38">
        <v>161.38</v>
      </c>
      <c r="F338" s="39" t="s">
        <v>4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23</v>
      </c>
      <c r="D339" s="34">
        <v>100</v>
      </c>
      <c r="E339" s="38">
        <v>161.43</v>
      </c>
      <c r="F339" s="39" t="s">
        <v>4</v>
      </c>
      <c r="G339" s="40" t="s">
        <v>5</v>
      </c>
    </row>
    <row r="340" spans="1:7">
      <c r="A340" s="35">
        <v>44718</v>
      </c>
      <c r="B340" s="36">
        <v>0.44043101851851851</v>
      </c>
      <c r="C340" s="37" t="s">
        <v>23</v>
      </c>
      <c r="D340" s="34">
        <v>100</v>
      </c>
      <c r="E340" s="38">
        <v>161.85</v>
      </c>
      <c r="F340" s="39" t="s">
        <v>4</v>
      </c>
      <c r="G340" s="40" t="s">
        <v>8</v>
      </c>
    </row>
    <row r="341" spans="1:7">
      <c r="A341" s="35">
        <v>44718</v>
      </c>
      <c r="B341" s="36">
        <v>0.4406620370370371</v>
      </c>
      <c r="C341" s="37" t="s">
        <v>23</v>
      </c>
      <c r="D341" s="34">
        <v>22</v>
      </c>
      <c r="E341" s="38">
        <v>161.80000000000001</v>
      </c>
      <c r="F341" s="39" t="s">
        <v>4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23</v>
      </c>
      <c r="D342" s="34">
        <v>78</v>
      </c>
      <c r="E342" s="38">
        <v>161.80000000000001</v>
      </c>
      <c r="F342" s="39" t="s">
        <v>4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23</v>
      </c>
      <c r="D343" s="34">
        <v>100</v>
      </c>
      <c r="E343" s="38">
        <v>161.76</v>
      </c>
      <c r="F343" s="39" t="s">
        <v>4</v>
      </c>
      <c r="G343" s="40" t="s">
        <v>7</v>
      </c>
    </row>
    <row r="344" spans="1:7">
      <c r="A344" s="35">
        <v>44718</v>
      </c>
      <c r="B344" s="36">
        <v>0.44150208333333341</v>
      </c>
      <c r="C344" s="37" t="s">
        <v>23</v>
      </c>
      <c r="D344" s="34">
        <v>10</v>
      </c>
      <c r="E344" s="38">
        <v>161.75</v>
      </c>
      <c r="F344" s="39" t="s">
        <v>4</v>
      </c>
      <c r="G344" s="40" t="s">
        <v>5</v>
      </c>
    </row>
    <row r="345" spans="1:7">
      <c r="A345" s="35">
        <v>44718</v>
      </c>
      <c r="B345" s="36">
        <v>0.44150208333333341</v>
      </c>
      <c r="C345" s="37" t="s">
        <v>23</v>
      </c>
      <c r="D345" s="34">
        <v>22</v>
      </c>
      <c r="E345" s="38">
        <v>161.75</v>
      </c>
      <c r="F345" s="39" t="s">
        <v>4</v>
      </c>
      <c r="G345" s="40" t="s">
        <v>5</v>
      </c>
    </row>
    <row r="346" spans="1:7">
      <c r="A346" s="35">
        <v>44718</v>
      </c>
      <c r="B346" s="36">
        <v>0.44150208333333341</v>
      </c>
      <c r="C346" s="37" t="s">
        <v>23</v>
      </c>
      <c r="D346" s="34">
        <v>68</v>
      </c>
      <c r="E346" s="38">
        <v>161.75</v>
      </c>
      <c r="F346" s="39" t="s">
        <v>4</v>
      </c>
      <c r="G346" s="40" t="s">
        <v>5</v>
      </c>
    </row>
    <row r="347" spans="1:7">
      <c r="A347" s="35">
        <v>44718</v>
      </c>
      <c r="B347" s="36">
        <v>0.44150208333333341</v>
      </c>
      <c r="C347" s="37" t="s">
        <v>23</v>
      </c>
      <c r="D347" s="34">
        <v>100</v>
      </c>
      <c r="E347" s="38">
        <v>161.75</v>
      </c>
      <c r="F347" s="39" t="s">
        <v>4</v>
      </c>
      <c r="G347" s="40" t="s">
        <v>5</v>
      </c>
    </row>
    <row r="348" spans="1:7">
      <c r="A348" s="35">
        <v>44718</v>
      </c>
      <c r="B348" s="36">
        <v>0.44334074074074081</v>
      </c>
      <c r="C348" s="37" t="s">
        <v>23</v>
      </c>
      <c r="D348" s="34">
        <v>70</v>
      </c>
      <c r="E348" s="38">
        <v>161.55000000000001</v>
      </c>
      <c r="F348" s="39" t="s">
        <v>4</v>
      </c>
      <c r="G348" s="40" t="s">
        <v>7</v>
      </c>
    </row>
    <row r="349" spans="1:7">
      <c r="A349" s="35">
        <v>44718</v>
      </c>
      <c r="B349" s="36">
        <v>0.44396678240740739</v>
      </c>
      <c r="C349" s="37" t="s">
        <v>23</v>
      </c>
      <c r="D349" s="34">
        <v>10</v>
      </c>
      <c r="E349" s="38">
        <v>161.49</v>
      </c>
      <c r="F349" s="39" t="s">
        <v>4</v>
      </c>
      <c r="G349" s="40" t="s">
        <v>6</v>
      </c>
    </row>
    <row r="350" spans="1:7">
      <c r="A350" s="35">
        <v>44718</v>
      </c>
      <c r="B350" s="36">
        <v>0.44396678240740739</v>
      </c>
      <c r="C350" s="37" t="s">
        <v>23</v>
      </c>
      <c r="D350" s="34">
        <v>10</v>
      </c>
      <c r="E350" s="38">
        <v>161.49</v>
      </c>
      <c r="F350" s="39" t="s">
        <v>4</v>
      </c>
      <c r="G350" s="40" t="s">
        <v>6</v>
      </c>
    </row>
    <row r="351" spans="1:7">
      <c r="A351" s="35">
        <v>44718</v>
      </c>
      <c r="B351" s="36">
        <v>0.44396678240740739</v>
      </c>
      <c r="C351" s="37" t="s">
        <v>23</v>
      </c>
      <c r="D351" s="34">
        <v>10</v>
      </c>
      <c r="E351" s="38">
        <v>161.49</v>
      </c>
      <c r="F351" s="39" t="s">
        <v>4</v>
      </c>
      <c r="G351" s="40" t="s">
        <v>6</v>
      </c>
    </row>
    <row r="352" spans="1:7">
      <c r="A352" s="35">
        <v>44718</v>
      </c>
      <c r="B352" s="36">
        <v>0.44396678240740739</v>
      </c>
      <c r="C352" s="37" t="s">
        <v>23</v>
      </c>
      <c r="D352" s="34">
        <v>60</v>
      </c>
      <c r="E352" s="38">
        <v>161.49</v>
      </c>
      <c r="F352" s="39" t="s">
        <v>4</v>
      </c>
      <c r="G352" s="40" t="s">
        <v>6</v>
      </c>
    </row>
    <row r="353" spans="1:7">
      <c r="A353" s="35">
        <v>44718</v>
      </c>
      <c r="B353" s="36">
        <v>0.44590844907407412</v>
      </c>
      <c r="C353" s="37" t="s">
        <v>23</v>
      </c>
      <c r="D353" s="34">
        <v>100</v>
      </c>
      <c r="E353" s="38">
        <v>161.88999999999999</v>
      </c>
      <c r="F353" s="39" t="s">
        <v>4</v>
      </c>
      <c r="G353" s="40" t="s">
        <v>7</v>
      </c>
    </row>
    <row r="354" spans="1:7">
      <c r="A354" s="35">
        <v>44718</v>
      </c>
      <c r="B354" s="36">
        <v>0.44591250000000004</v>
      </c>
      <c r="C354" s="37" t="s">
        <v>23</v>
      </c>
      <c r="D354" s="34">
        <v>95</v>
      </c>
      <c r="E354" s="38">
        <v>161.84</v>
      </c>
      <c r="F354" s="39" t="s">
        <v>4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23</v>
      </c>
      <c r="D355" s="34">
        <v>1</v>
      </c>
      <c r="E355" s="38">
        <v>161.84</v>
      </c>
      <c r="F355" s="39" t="s">
        <v>4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23</v>
      </c>
      <c r="D356" s="34">
        <v>4</v>
      </c>
      <c r="E356" s="38">
        <v>161.84</v>
      </c>
      <c r="F356" s="39" t="s">
        <v>4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23</v>
      </c>
      <c r="D357" s="34">
        <v>100</v>
      </c>
      <c r="E357" s="38">
        <v>161.84</v>
      </c>
      <c r="F357" s="39" t="s">
        <v>4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23</v>
      </c>
      <c r="D358" s="34">
        <v>84</v>
      </c>
      <c r="E358" s="38">
        <v>161.84</v>
      </c>
      <c r="F358" s="39" t="s">
        <v>4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23</v>
      </c>
      <c r="D359" s="34">
        <v>16</v>
      </c>
      <c r="E359" s="38">
        <v>161.84</v>
      </c>
      <c r="F359" s="39" t="s">
        <v>4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23</v>
      </c>
      <c r="D360" s="34">
        <v>100</v>
      </c>
      <c r="E360" s="38">
        <v>161.84</v>
      </c>
      <c r="F360" s="39" t="s">
        <v>4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23</v>
      </c>
      <c r="D361" s="34">
        <v>100</v>
      </c>
      <c r="E361" s="38">
        <v>161.81</v>
      </c>
      <c r="F361" s="39" t="s">
        <v>4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23</v>
      </c>
      <c r="D362" s="34">
        <v>100</v>
      </c>
      <c r="E362" s="38">
        <v>161.80000000000001</v>
      </c>
      <c r="F362" s="39" t="s">
        <v>4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23</v>
      </c>
      <c r="D363" s="34">
        <v>100</v>
      </c>
      <c r="E363" s="38">
        <v>161.80000000000001</v>
      </c>
      <c r="F363" s="39" t="s">
        <v>4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23</v>
      </c>
      <c r="D364" s="34">
        <v>27</v>
      </c>
      <c r="E364" s="38">
        <v>161.81</v>
      </c>
      <c r="F364" s="39" t="s">
        <v>4</v>
      </c>
      <c r="G364" s="40" t="s">
        <v>5</v>
      </c>
    </row>
    <row r="365" spans="1:7">
      <c r="A365" s="35">
        <v>44718</v>
      </c>
      <c r="B365" s="36">
        <v>0.44667164351851851</v>
      </c>
      <c r="C365" s="37" t="s">
        <v>23</v>
      </c>
      <c r="D365" s="34">
        <v>27</v>
      </c>
      <c r="E365" s="38">
        <v>161.81</v>
      </c>
      <c r="F365" s="39" t="s">
        <v>4</v>
      </c>
      <c r="G365" s="40" t="s">
        <v>5</v>
      </c>
    </row>
    <row r="366" spans="1:7">
      <c r="A366" s="35">
        <v>44718</v>
      </c>
      <c r="B366" s="36">
        <v>0.44667164351851851</v>
      </c>
      <c r="C366" s="37" t="s">
        <v>23</v>
      </c>
      <c r="D366" s="34">
        <v>73</v>
      </c>
      <c r="E366" s="38">
        <v>161.81</v>
      </c>
      <c r="F366" s="39" t="s">
        <v>4</v>
      </c>
      <c r="G366" s="40" t="s">
        <v>5</v>
      </c>
    </row>
    <row r="367" spans="1:7">
      <c r="A367" s="35">
        <v>44718</v>
      </c>
      <c r="B367" s="36">
        <v>0.44667164351851851</v>
      </c>
      <c r="C367" s="37" t="s">
        <v>23</v>
      </c>
      <c r="D367" s="34">
        <v>73</v>
      </c>
      <c r="E367" s="38">
        <v>161.81</v>
      </c>
      <c r="F367" s="39" t="s">
        <v>4</v>
      </c>
      <c r="G367" s="40" t="s">
        <v>5</v>
      </c>
    </row>
    <row r="368" spans="1:7">
      <c r="A368" s="35">
        <v>44718</v>
      </c>
      <c r="B368" s="36">
        <v>0.44667164351851851</v>
      </c>
      <c r="C368" s="37" t="s">
        <v>23</v>
      </c>
      <c r="D368" s="34">
        <v>30</v>
      </c>
      <c r="E368" s="38">
        <v>161.80000000000001</v>
      </c>
      <c r="F368" s="39" t="s">
        <v>4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23</v>
      </c>
      <c r="D369" s="34">
        <v>100</v>
      </c>
      <c r="E369" s="38">
        <v>161.80000000000001</v>
      </c>
      <c r="F369" s="39" t="s">
        <v>4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23</v>
      </c>
      <c r="D370" s="34">
        <v>70</v>
      </c>
      <c r="E370" s="38">
        <v>161.80000000000001</v>
      </c>
      <c r="F370" s="39" t="s">
        <v>4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23</v>
      </c>
      <c r="D371" s="34">
        <v>20</v>
      </c>
      <c r="E371" s="38">
        <v>161.69</v>
      </c>
      <c r="F371" s="39" t="s">
        <v>4</v>
      </c>
      <c r="G371" s="40" t="s">
        <v>8</v>
      </c>
    </row>
    <row r="372" spans="1:7">
      <c r="A372" s="35">
        <v>44718</v>
      </c>
      <c r="B372" s="36">
        <v>0.44681446759259269</v>
      </c>
      <c r="C372" s="37" t="s">
        <v>23</v>
      </c>
      <c r="D372" s="34">
        <v>40</v>
      </c>
      <c r="E372" s="38">
        <v>161.69</v>
      </c>
      <c r="F372" s="39" t="s">
        <v>4</v>
      </c>
      <c r="G372" s="40" t="s">
        <v>8</v>
      </c>
    </row>
    <row r="373" spans="1:7">
      <c r="A373" s="35">
        <v>44718</v>
      </c>
      <c r="B373" s="36">
        <v>0.44681446759259269</v>
      </c>
      <c r="C373" s="37" t="s">
        <v>23</v>
      </c>
      <c r="D373" s="34">
        <v>40</v>
      </c>
      <c r="E373" s="38">
        <v>161.69</v>
      </c>
      <c r="F373" s="39" t="s">
        <v>4</v>
      </c>
      <c r="G373" s="40" t="s">
        <v>8</v>
      </c>
    </row>
    <row r="374" spans="1:7">
      <c r="A374" s="35">
        <v>44718</v>
      </c>
      <c r="B374" s="36">
        <v>0.44799965277777787</v>
      </c>
      <c r="C374" s="37" t="s">
        <v>23</v>
      </c>
      <c r="D374" s="34">
        <v>100</v>
      </c>
      <c r="E374" s="38">
        <v>161.80000000000001</v>
      </c>
      <c r="F374" s="39" t="s">
        <v>4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23</v>
      </c>
      <c r="D375" s="34">
        <v>100</v>
      </c>
      <c r="E375" s="38">
        <v>161.65</v>
      </c>
      <c r="F375" s="39" t="s">
        <v>4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23</v>
      </c>
      <c r="D376" s="34">
        <v>9</v>
      </c>
      <c r="E376" s="38">
        <v>161.63</v>
      </c>
      <c r="F376" s="39" t="s">
        <v>4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23</v>
      </c>
      <c r="D377" s="34">
        <v>10</v>
      </c>
      <c r="E377" s="38">
        <v>161.63</v>
      </c>
      <c r="F377" s="39" t="s">
        <v>4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23</v>
      </c>
      <c r="D378" s="34">
        <v>81</v>
      </c>
      <c r="E378" s="38">
        <v>161.63</v>
      </c>
      <c r="F378" s="39" t="s">
        <v>4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23</v>
      </c>
      <c r="D379" s="34">
        <v>100</v>
      </c>
      <c r="E379" s="38">
        <v>161.44999999999999</v>
      </c>
      <c r="F379" s="39" t="s">
        <v>4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23</v>
      </c>
      <c r="D380" s="34">
        <v>100</v>
      </c>
      <c r="E380" s="38">
        <v>161.19</v>
      </c>
      <c r="F380" s="39" t="s">
        <v>4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23</v>
      </c>
      <c r="D381" s="34">
        <v>20</v>
      </c>
      <c r="E381" s="38">
        <v>161.16</v>
      </c>
      <c r="F381" s="39" t="s">
        <v>4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23</v>
      </c>
      <c r="D382" s="34">
        <v>20</v>
      </c>
      <c r="E382" s="38">
        <v>161.16</v>
      </c>
      <c r="F382" s="39" t="s">
        <v>4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23</v>
      </c>
      <c r="D383" s="34">
        <v>20</v>
      </c>
      <c r="E383" s="38">
        <v>161.16</v>
      </c>
      <c r="F383" s="39" t="s">
        <v>4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23</v>
      </c>
      <c r="D384" s="34">
        <v>40</v>
      </c>
      <c r="E384" s="38">
        <v>161.16</v>
      </c>
      <c r="F384" s="39" t="s">
        <v>4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23</v>
      </c>
      <c r="D385" s="34">
        <v>100</v>
      </c>
      <c r="E385" s="38">
        <v>160.80000000000001</v>
      </c>
      <c r="F385" s="39" t="s">
        <v>4</v>
      </c>
      <c r="G385" s="40" t="s">
        <v>6</v>
      </c>
    </row>
    <row r="386" spans="1:7">
      <c r="A386" s="35">
        <v>44718</v>
      </c>
      <c r="B386" s="36">
        <v>0.45119780092592598</v>
      </c>
      <c r="C386" s="37" t="s">
        <v>23</v>
      </c>
      <c r="D386" s="34">
        <v>100</v>
      </c>
      <c r="E386" s="38">
        <v>161.19</v>
      </c>
      <c r="F386" s="39" t="s">
        <v>4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23</v>
      </c>
      <c r="D387" s="34">
        <v>100</v>
      </c>
      <c r="E387" s="38">
        <v>161.11000000000001</v>
      </c>
      <c r="F387" s="39" t="s">
        <v>4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23</v>
      </c>
      <c r="D388" s="34">
        <v>9</v>
      </c>
      <c r="E388" s="38">
        <v>161.01</v>
      </c>
      <c r="F388" s="39" t="s">
        <v>4</v>
      </c>
      <c r="G388" s="40" t="s">
        <v>5</v>
      </c>
    </row>
    <row r="389" spans="1:7">
      <c r="A389" s="35">
        <v>44718</v>
      </c>
      <c r="B389" s="36">
        <v>0.45210497685185191</v>
      </c>
      <c r="C389" s="37" t="s">
        <v>23</v>
      </c>
      <c r="D389" s="34">
        <v>91</v>
      </c>
      <c r="E389" s="38">
        <v>161.01</v>
      </c>
      <c r="F389" s="39" t="s">
        <v>4</v>
      </c>
      <c r="G389" s="40" t="s">
        <v>5</v>
      </c>
    </row>
    <row r="390" spans="1:7">
      <c r="A390" s="35">
        <v>44718</v>
      </c>
      <c r="B390" s="36">
        <v>0.45316724537037034</v>
      </c>
      <c r="C390" s="37" t="s">
        <v>23</v>
      </c>
      <c r="D390" s="34">
        <v>15</v>
      </c>
      <c r="E390" s="38">
        <v>160.88999999999999</v>
      </c>
      <c r="F390" s="39" t="s">
        <v>4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23</v>
      </c>
      <c r="D391" s="34">
        <v>11</v>
      </c>
      <c r="E391" s="38">
        <v>160.88999999999999</v>
      </c>
      <c r="F391" s="39" t="s">
        <v>4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23</v>
      </c>
      <c r="D392" s="34">
        <v>85</v>
      </c>
      <c r="E392" s="38">
        <v>160.88999999999999</v>
      </c>
      <c r="F392" s="39" t="s">
        <v>4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23</v>
      </c>
      <c r="D393" s="34">
        <v>23</v>
      </c>
      <c r="E393" s="38">
        <v>160.88999999999999</v>
      </c>
      <c r="F393" s="39" t="s">
        <v>4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23</v>
      </c>
      <c r="D394" s="34">
        <v>66</v>
      </c>
      <c r="E394" s="38">
        <v>160.88999999999999</v>
      </c>
      <c r="F394" s="39" t="s">
        <v>4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23</v>
      </c>
      <c r="D395" s="34">
        <v>100</v>
      </c>
      <c r="E395" s="38">
        <v>160.61000000000001</v>
      </c>
      <c r="F395" s="39" t="s">
        <v>4</v>
      </c>
      <c r="G395" s="40" t="s">
        <v>6</v>
      </c>
    </row>
    <row r="396" spans="1:7">
      <c r="A396" s="35">
        <v>44718</v>
      </c>
      <c r="B396" s="36">
        <v>0.45499444444444448</v>
      </c>
      <c r="C396" s="37" t="s">
        <v>23</v>
      </c>
      <c r="D396" s="34">
        <v>6</v>
      </c>
      <c r="E396" s="38">
        <v>160.58000000000001</v>
      </c>
      <c r="F396" s="39" t="s">
        <v>4</v>
      </c>
      <c r="G396" s="40" t="s">
        <v>6</v>
      </c>
    </row>
    <row r="397" spans="1:7">
      <c r="A397" s="35">
        <v>44718</v>
      </c>
      <c r="B397" s="36">
        <v>0.45499444444444448</v>
      </c>
      <c r="C397" s="37" t="s">
        <v>23</v>
      </c>
      <c r="D397" s="34">
        <v>17</v>
      </c>
      <c r="E397" s="38">
        <v>160.58000000000001</v>
      </c>
      <c r="F397" s="39" t="s">
        <v>4</v>
      </c>
      <c r="G397" s="40" t="s">
        <v>6</v>
      </c>
    </row>
    <row r="398" spans="1:7">
      <c r="A398" s="35">
        <v>44718</v>
      </c>
      <c r="B398" s="36">
        <v>0.45499444444444448</v>
      </c>
      <c r="C398" s="37" t="s">
        <v>23</v>
      </c>
      <c r="D398" s="34">
        <v>77</v>
      </c>
      <c r="E398" s="38">
        <v>160.58000000000001</v>
      </c>
      <c r="F398" s="39" t="s">
        <v>4</v>
      </c>
      <c r="G398" s="40" t="s">
        <v>6</v>
      </c>
    </row>
    <row r="399" spans="1:7">
      <c r="A399" s="35">
        <v>44718</v>
      </c>
      <c r="B399" s="36">
        <v>0.45499456018518525</v>
      </c>
      <c r="C399" s="37" t="s">
        <v>23</v>
      </c>
      <c r="D399" s="34">
        <v>6</v>
      </c>
      <c r="E399" s="38">
        <v>160.54</v>
      </c>
      <c r="F399" s="39" t="s">
        <v>4</v>
      </c>
      <c r="G399" s="40" t="s">
        <v>5</v>
      </c>
    </row>
    <row r="400" spans="1:7">
      <c r="A400" s="35">
        <v>44718</v>
      </c>
      <c r="B400" s="36">
        <v>0.45499456018518525</v>
      </c>
      <c r="C400" s="37" t="s">
        <v>23</v>
      </c>
      <c r="D400" s="34">
        <v>15</v>
      </c>
      <c r="E400" s="38">
        <v>160.54</v>
      </c>
      <c r="F400" s="39" t="s">
        <v>4</v>
      </c>
      <c r="G400" s="40" t="s">
        <v>5</v>
      </c>
    </row>
    <row r="401" spans="1:7">
      <c r="A401" s="35">
        <v>44718</v>
      </c>
      <c r="B401" s="36">
        <v>0.45499456018518525</v>
      </c>
      <c r="C401" s="37" t="s">
        <v>23</v>
      </c>
      <c r="D401" s="34">
        <v>79</v>
      </c>
      <c r="E401" s="38">
        <v>160.54</v>
      </c>
      <c r="F401" s="39" t="s">
        <v>4</v>
      </c>
      <c r="G401" s="40" t="s">
        <v>5</v>
      </c>
    </row>
    <row r="402" spans="1:7">
      <c r="A402" s="35">
        <v>44718</v>
      </c>
      <c r="B402" s="36">
        <v>0.455875462962963</v>
      </c>
      <c r="C402" s="37" t="s">
        <v>23</v>
      </c>
      <c r="D402" s="34">
        <v>100</v>
      </c>
      <c r="E402" s="38">
        <v>160.38999999999999</v>
      </c>
      <c r="F402" s="39" t="s">
        <v>4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23</v>
      </c>
      <c r="D403" s="34">
        <v>100</v>
      </c>
      <c r="E403" s="38">
        <v>160.38999999999999</v>
      </c>
      <c r="F403" s="39" t="s">
        <v>4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23</v>
      </c>
      <c r="D404" s="34">
        <v>100</v>
      </c>
      <c r="E404" s="38">
        <v>160.18</v>
      </c>
      <c r="F404" s="39" t="s">
        <v>4</v>
      </c>
      <c r="G404" s="40" t="s">
        <v>8</v>
      </c>
    </row>
    <row r="405" spans="1:7">
      <c r="A405" s="35">
        <v>44718</v>
      </c>
      <c r="B405" s="36">
        <v>0.45694490740740745</v>
      </c>
      <c r="C405" s="37" t="s">
        <v>23</v>
      </c>
      <c r="D405" s="34">
        <v>100</v>
      </c>
      <c r="E405" s="38">
        <v>160.1</v>
      </c>
      <c r="F405" s="39" t="s">
        <v>4</v>
      </c>
      <c r="G405" s="40" t="s">
        <v>8</v>
      </c>
    </row>
    <row r="406" spans="1:7">
      <c r="A406" s="35">
        <v>44718</v>
      </c>
      <c r="B406" s="36">
        <v>0.45866377314814821</v>
      </c>
      <c r="C406" s="37" t="s">
        <v>23</v>
      </c>
      <c r="D406" s="34">
        <v>100</v>
      </c>
      <c r="E406" s="38">
        <v>160.16999999999999</v>
      </c>
      <c r="F406" s="39" t="s">
        <v>4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23</v>
      </c>
      <c r="D407" s="34">
        <v>100</v>
      </c>
      <c r="E407" s="38">
        <v>160.11000000000001</v>
      </c>
      <c r="F407" s="39" t="s">
        <v>4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23</v>
      </c>
      <c r="D408" s="34">
        <v>18</v>
      </c>
      <c r="E408" s="38">
        <v>160.05000000000001</v>
      </c>
      <c r="F408" s="39" t="s">
        <v>4</v>
      </c>
      <c r="G408" s="40" t="s">
        <v>5</v>
      </c>
    </row>
    <row r="409" spans="1:7">
      <c r="A409" s="35">
        <v>44718</v>
      </c>
      <c r="B409" s="36">
        <v>0.4592260416666667</v>
      </c>
      <c r="C409" s="37" t="s">
        <v>23</v>
      </c>
      <c r="D409" s="34">
        <v>43</v>
      </c>
      <c r="E409" s="38">
        <v>160.05000000000001</v>
      </c>
      <c r="F409" s="39" t="s">
        <v>4</v>
      </c>
      <c r="G409" s="40" t="s">
        <v>5</v>
      </c>
    </row>
    <row r="410" spans="1:7">
      <c r="A410" s="35">
        <v>44718</v>
      </c>
      <c r="B410" s="36">
        <v>0.4592260416666667</v>
      </c>
      <c r="C410" s="37" t="s">
        <v>23</v>
      </c>
      <c r="D410" s="34">
        <v>100</v>
      </c>
      <c r="E410" s="38">
        <v>160.05000000000001</v>
      </c>
      <c r="F410" s="39" t="s">
        <v>4</v>
      </c>
      <c r="G410" s="40" t="s">
        <v>5</v>
      </c>
    </row>
    <row r="411" spans="1:7">
      <c r="A411" s="35">
        <v>44718</v>
      </c>
      <c r="B411" s="36">
        <v>0.4592260416666667</v>
      </c>
      <c r="C411" s="37" t="s">
        <v>23</v>
      </c>
      <c r="D411" s="34">
        <v>19</v>
      </c>
      <c r="E411" s="38">
        <v>160.05000000000001</v>
      </c>
      <c r="F411" s="39" t="s">
        <v>4</v>
      </c>
      <c r="G411" s="40" t="s">
        <v>5</v>
      </c>
    </row>
    <row r="412" spans="1:7">
      <c r="A412" s="35">
        <v>44718</v>
      </c>
      <c r="B412" s="36">
        <v>0.46140787037037034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23</v>
      </c>
      <c r="D413" s="34">
        <v>32</v>
      </c>
      <c r="E413" s="38">
        <v>160.62</v>
      </c>
      <c r="F413" s="39" t="s">
        <v>4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23</v>
      </c>
      <c r="D414" s="34">
        <v>5</v>
      </c>
      <c r="E414" s="38">
        <v>160.6</v>
      </c>
      <c r="F414" s="39" t="s">
        <v>4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23</v>
      </c>
      <c r="D415" s="34">
        <v>32</v>
      </c>
      <c r="E415" s="38">
        <v>160.6</v>
      </c>
      <c r="F415" s="39" t="s">
        <v>4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23</v>
      </c>
      <c r="D416" s="34">
        <v>63</v>
      </c>
      <c r="E416" s="38">
        <v>160.6</v>
      </c>
      <c r="F416" s="39" t="s">
        <v>4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23</v>
      </c>
      <c r="D417" s="34">
        <v>100</v>
      </c>
      <c r="E417" s="38">
        <v>160.6</v>
      </c>
      <c r="F417" s="39" t="s">
        <v>4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23</v>
      </c>
      <c r="D418" s="34">
        <v>100</v>
      </c>
      <c r="E418" s="38">
        <v>160.55000000000001</v>
      </c>
      <c r="F418" s="39" t="s">
        <v>4</v>
      </c>
      <c r="G418" s="40" t="s">
        <v>8</v>
      </c>
    </row>
    <row r="419" spans="1:7">
      <c r="A419" s="35">
        <v>44718</v>
      </c>
      <c r="B419" s="36">
        <v>0.46204594907407415</v>
      </c>
      <c r="C419" s="37" t="s">
        <v>23</v>
      </c>
      <c r="D419" s="34">
        <v>100</v>
      </c>
      <c r="E419" s="38">
        <v>160.56</v>
      </c>
      <c r="F419" s="39" t="s">
        <v>4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23</v>
      </c>
      <c r="D420" s="34">
        <v>100</v>
      </c>
      <c r="E420" s="38">
        <v>160.53</v>
      </c>
      <c r="F420" s="39" t="s">
        <v>4</v>
      </c>
      <c r="G420" s="40" t="s">
        <v>5</v>
      </c>
    </row>
    <row r="421" spans="1:7">
      <c r="A421" s="35">
        <v>44718</v>
      </c>
      <c r="B421" s="36">
        <v>0.46318831018518525</v>
      </c>
      <c r="C421" s="37" t="s">
        <v>23</v>
      </c>
      <c r="D421" s="34">
        <v>100</v>
      </c>
      <c r="E421" s="38">
        <v>160.37</v>
      </c>
      <c r="F421" s="39" t="s">
        <v>4</v>
      </c>
      <c r="G421" s="40" t="s">
        <v>7</v>
      </c>
    </row>
    <row r="422" spans="1:7">
      <c r="A422" s="35">
        <v>44718</v>
      </c>
      <c r="B422" s="36">
        <v>0.46345798611111122</v>
      </c>
      <c r="C422" s="37" t="s">
        <v>23</v>
      </c>
      <c r="D422" s="34">
        <v>10</v>
      </c>
      <c r="E422" s="38">
        <v>160.33000000000001</v>
      </c>
      <c r="F422" s="39" t="s">
        <v>4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23</v>
      </c>
      <c r="D423" s="34">
        <v>15</v>
      </c>
      <c r="E423" s="38">
        <v>160.33000000000001</v>
      </c>
      <c r="F423" s="39" t="s">
        <v>4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23</v>
      </c>
      <c r="D424" s="34">
        <v>25</v>
      </c>
      <c r="E424" s="38">
        <v>160.33000000000001</v>
      </c>
      <c r="F424" s="39" t="s">
        <v>4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23</v>
      </c>
      <c r="D425" s="34">
        <v>75</v>
      </c>
      <c r="E425" s="38">
        <v>160.33000000000001</v>
      </c>
      <c r="F425" s="39" t="s">
        <v>4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23</v>
      </c>
      <c r="D426" s="34">
        <v>75</v>
      </c>
      <c r="E426" s="38">
        <v>160.33000000000001</v>
      </c>
      <c r="F426" s="39" t="s">
        <v>4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23</v>
      </c>
      <c r="D427" s="34">
        <v>100</v>
      </c>
      <c r="E427" s="38">
        <v>160.15</v>
      </c>
      <c r="F427" s="39" t="s">
        <v>4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23</v>
      </c>
      <c r="D428" s="34">
        <v>39</v>
      </c>
      <c r="E428" s="38">
        <v>159.85</v>
      </c>
      <c r="F428" s="39" t="s">
        <v>4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23</v>
      </c>
      <c r="D429" s="34">
        <v>61</v>
      </c>
      <c r="E429" s="38">
        <v>159.85</v>
      </c>
      <c r="F429" s="39" t="s">
        <v>4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23</v>
      </c>
      <c r="D430" s="34">
        <v>20</v>
      </c>
      <c r="E430" s="38">
        <v>159.79</v>
      </c>
      <c r="F430" s="39" t="s">
        <v>4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23</v>
      </c>
      <c r="D431" s="34">
        <v>22</v>
      </c>
      <c r="E431" s="38">
        <v>159.79</v>
      </c>
      <c r="F431" s="39" t="s">
        <v>4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23</v>
      </c>
      <c r="D432" s="34">
        <v>58</v>
      </c>
      <c r="E432" s="38">
        <v>159.79</v>
      </c>
      <c r="F432" s="39" t="s">
        <v>4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23</v>
      </c>
      <c r="D433" s="34">
        <v>100</v>
      </c>
      <c r="E433" s="38">
        <v>159.76</v>
      </c>
      <c r="F433" s="39" t="s">
        <v>4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23</v>
      </c>
      <c r="D434" s="34">
        <v>100</v>
      </c>
      <c r="E434" s="38">
        <v>159.84</v>
      </c>
      <c r="F434" s="39" t="s">
        <v>4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23</v>
      </c>
      <c r="D435" s="34">
        <v>98</v>
      </c>
      <c r="E435" s="38">
        <v>159.56</v>
      </c>
      <c r="F435" s="39" t="s">
        <v>4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23</v>
      </c>
      <c r="D436" s="34">
        <v>32</v>
      </c>
      <c r="E436" s="38">
        <v>159.55000000000001</v>
      </c>
      <c r="F436" s="39" t="s">
        <v>4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23</v>
      </c>
      <c r="D437" s="34">
        <v>68</v>
      </c>
      <c r="E437" s="38">
        <v>159.55000000000001</v>
      </c>
      <c r="F437" s="39" t="s">
        <v>4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23</v>
      </c>
      <c r="D438" s="34">
        <v>2</v>
      </c>
      <c r="E438" s="38">
        <v>159.41999999999999</v>
      </c>
      <c r="F438" s="39" t="s">
        <v>4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23</v>
      </c>
      <c r="D439" s="34">
        <v>98</v>
      </c>
      <c r="E439" s="38">
        <v>159.41999999999999</v>
      </c>
      <c r="F439" s="39" t="s">
        <v>4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23</v>
      </c>
      <c r="D440" s="34">
        <v>100</v>
      </c>
      <c r="E440" s="38">
        <v>159.38</v>
      </c>
      <c r="F440" s="39" t="s">
        <v>4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23</v>
      </c>
      <c r="D441" s="34">
        <v>100</v>
      </c>
      <c r="E441" s="38">
        <v>159.38</v>
      </c>
      <c r="F441" s="39" t="s">
        <v>4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23</v>
      </c>
      <c r="D442" s="34">
        <v>1</v>
      </c>
      <c r="E442" s="38">
        <v>159.33000000000001</v>
      </c>
      <c r="F442" s="39" t="s">
        <v>4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23</v>
      </c>
      <c r="D443" s="34">
        <v>99</v>
      </c>
      <c r="E443" s="38">
        <v>159.33000000000001</v>
      </c>
      <c r="F443" s="39" t="s">
        <v>4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23</v>
      </c>
      <c r="D444" s="34">
        <v>100</v>
      </c>
      <c r="E444" s="38">
        <v>159.33000000000001</v>
      </c>
      <c r="F444" s="39" t="s">
        <v>4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23</v>
      </c>
      <c r="D445" s="34">
        <v>34</v>
      </c>
      <c r="E445" s="38">
        <v>159</v>
      </c>
      <c r="F445" s="39" t="s">
        <v>4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23</v>
      </c>
      <c r="D446" s="34">
        <v>66</v>
      </c>
      <c r="E446" s="38">
        <v>159</v>
      </c>
      <c r="F446" s="39" t="s">
        <v>4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23</v>
      </c>
      <c r="D447" s="34">
        <v>100</v>
      </c>
      <c r="E447" s="38">
        <v>159</v>
      </c>
      <c r="F447" s="39" t="s">
        <v>4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23</v>
      </c>
      <c r="D448" s="34">
        <v>20</v>
      </c>
      <c r="E448" s="38">
        <v>159.71</v>
      </c>
      <c r="F448" s="39" t="s">
        <v>4</v>
      </c>
      <c r="G448" s="40" t="s">
        <v>5</v>
      </c>
    </row>
    <row r="449" spans="1:7">
      <c r="A449" s="35">
        <v>44718</v>
      </c>
      <c r="B449" s="36">
        <v>0.47148437500000007</v>
      </c>
      <c r="C449" s="37" t="s">
        <v>23</v>
      </c>
      <c r="D449" s="34">
        <v>40</v>
      </c>
      <c r="E449" s="38">
        <v>159.71</v>
      </c>
      <c r="F449" s="39" t="s">
        <v>4</v>
      </c>
      <c r="G449" s="40" t="s">
        <v>5</v>
      </c>
    </row>
    <row r="450" spans="1:7">
      <c r="A450" s="35">
        <v>44718</v>
      </c>
      <c r="B450" s="36">
        <v>0.47148437500000007</v>
      </c>
      <c r="C450" s="37" t="s">
        <v>23</v>
      </c>
      <c r="D450" s="34">
        <v>40</v>
      </c>
      <c r="E450" s="38">
        <v>159.71</v>
      </c>
      <c r="F450" s="39" t="s">
        <v>4</v>
      </c>
      <c r="G450" s="40" t="s">
        <v>5</v>
      </c>
    </row>
    <row r="451" spans="1:7">
      <c r="A451" s="35">
        <v>44718</v>
      </c>
      <c r="B451" s="36">
        <v>0.47177847222222224</v>
      </c>
      <c r="C451" s="37" t="s">
        <v>23</v>
      </c>
      <c r="D451" s="34">
        <v>65</v>
      </c>
      <c r="E451" s="38">
        <v>159.58000000000001</v>
      </c>
      <c r="F451" s="39" t="s">
        <v>4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23</v>
      </c>
      <c r="D452" s="34">
        <v>35</v>
      </c>
      <c r="E452" s="38">
        <v>159.58000000000001</v>
      </c>
      <c r="F452" s="39" t="s">
        <v>4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23</v>
      </c>
      <c r="D453" s="34">
        <v>100</v>
      </c>
      <c r="E453" s="38">
        <v>159.53</v>
      </c>
      <c r="F453" s="39" t="s">
        <v>4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23</v>
      </c>
      <c r="D454" s="34">
        <v>27</v>
      </c>
      <c r="E454" s="38">
        <v>160.24</v>
      </c>
      <c r="F454" s="39" t="s">
        <v>4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23</v>
      </c>
      <c r="D455" s="34">
        <v>73</v>
      </c>
      <c r="E455" s="38">
        <v>160.24</v>
      </c>
      <c r="F455" s="39" t="s">
        <v>4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23</v>
      </c>
      <c r="D456" s="34">
        <v>100</v>
      </c>
      <c r="E456" s="38">
        <v>160.13999999999999</v>
      </c>
      <c r="F456" s="39" t="s">
        <v>4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23</v>
      </c>
      <c r="D457" s="34">
        <v>13</v>
      </c>
      <c r="E457" s="38">
        <v>160.1</v>
      </c>
      <c r="F457" s="39" t="s">
        <v>4</v>
      </c>
      <c r="G457" s="40" t="s">
        <v>6</v>
      </c>
    </row>
    <row r="458" spans="1:7">
      <c r="A458" s="35">
        <v>44718</v>
      </c>
      <c r="B458" s="36">
        <v>0.47345312500000003</v>
      </c>
      <c r="C458" s="37" t="s">
        <v>23</v>
      </c>
      <c r="D458" s="34">
        <v>62</v>
      </c>
      <c r="E458" s="38">
        <v>160.1</v>
      </c>
      <c r="F458" s="39" t="s">
        <v>4</v>
      </c>
      <c r="G458" s="40" t="s">
        <v>6</v>
      </c>
    </row>
    <row r="459" spans="1:7">
      <c r="A459" s="35">
        <v>44718</v>
      </c>
      <c r="B459" s="36">
        <v>0.47345752314814815</v>
      </c>
      <c r="C459" s="37" t="s">
        <v>23</v>
      </c>
      <c r="D459" s="34">
        <v>25</v>
      </c>
      <c r="E459" s="38">
        <v>160.1</v>
      </c>
      <c r="F459" s="39" t="s">
        <v>4</v>
      </c>
      <c r="G459" s="40" t="s">
        <v>6</v>
      </c>
    </row>
    <row r="460" spans="1:7">
      <c r="A460" s="35">
        <v>44718</v>
      </c>
      <c r="B460" s="36">
        <v>0.4734680555555556</v>
      </c>
      <c r="C460" s="37" t="s">
        <v>23</v>
      </c>
      <c r="D460" s="34">
        <v>100</v>
      </c>
      <c r="E460" s="38">
        <v>160</v>
      </c>
      <c r="F460" s="39" t="s">
        <v>4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23</v>
      </c>
      <c r="D461" s="34">
        <v>19</v>
      </c>
      <c r="E461" s="38">
        <v>160</v>
      </c>
      <c r="F461" s="39" t="s">
        <v>4</v>
      </c>
      <c r="G461" s="40" t="s">
        <v>8</v>
      </c>
    </row>
    <row r="462" spans="1:7">
      <c r="A462" s="35">
        <v>44718</v>
      </c>
      <c r="B462" s="36">
        <v>0.47416006944444455</v>
      </c>
      <c r="C462" s="37" t="s">
        <v>23</v>
      </c>
      <c r="D462" s="34">
        <v>11</v>
      </c>
      <c r="E462" s="38">
        <v>160</v>
      </c>
      <c r="F462" s="39" t="s">
        <v>4</v>
      </c>
      <c r="G462" s="40" t="s">
        <v>8</v>
      </c>
    </row>
    <row r="463" spans="1:7">
      <c r="A463" s="35">
        <v>44718</v>
      </c>
      <c r="B463" s="36">
        <v>0.47416006944444455</v>
      </c>
      <c r="C463" s="37" t="s">
        <v>23</v>
      </c>
      <c r="D463" s="34">
        <v>7</v>
      </c>
      <c r="E463" s="38">
        <v>160</v>
      </c>
      <c r="F463" s="39" t="s">
        <v>4</v>
      </c>
      <c r="G463" s="40" t="s">
        <v>8</v>
      </c>
    </row>
    <row r="464" spans="1:7">
      <c r="A464" s="35">
        <v>44718</v>
      </c>
      <c r="B464" s="36">
        <v>0.4754184027777778</v>
      </c>
      <c r="C464" s="37" t="s">
        <v>23</v>
      </c>
      <c r="D464" s="34">
        <v>12</v>
      </c>
      <c r="E464" s="38">
        <v>160.12</v>
      </c>
      <c r="F464" s="39" t="s">
        <v>4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23</v>
      </c>
      <c r="D465" s="34">
        <v>88</v>
      </c>
      <c r="E465" s="38">
        <v>160.12</v>
      </c>
      <c r="F465" s="39" t="s">
        <v>4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23</v>
      </c>
      <c r="D466" s="34">
        <v>1</v>
      </c>
      <c r="E466" s="38">
        <v>160</v>
      </c>
      <c r="F466" s="39" t="s">
        <v>4</v>
      </c>
      <c r="G466" s="40" t="s">
        <v>8</v>
      </c>
    </row>
    <row r="467" spans="1:7">
      <c r="A467" s="35">
        <v>44718</v>
      </c>
      <c r="B467" s="36">
        <v>0.47562546296296304</v>
      </c>
      <c r="C467" s="37" t="s">
        <v>23</v>
      </c>
      <c r="D467" s="34">
        <v>3</v>
      </c>
      <c r="E467" s="38">
        <v>160</v>
      </c>
      <c r="F467" s="39" t="s">
        <v>4</v>
      </c>
      <c r="G467" s="40" t="s">
        <v>8</v>
      </c>
    </row>
    <row r="468" spans="1:7">
      <c r="A468" s="35">
        <v>44718</v>
      </c>
      <c r="B468" s="36">
        <v>0.47583495370370377</v>
      </c>
      <c r="C468" s="37" t="s">
        <v>23</v>
      </c>
      <c r="D468" s="34">
        <v>99</v>
      </c>
      <c r="E468" s="38">
        <v>160</v>
      </c>
      <c r="F468" s="39" t="s">
        <v>4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23</v>
      </c>
      <c r="D469" s="34">
        <v>100</v>
      </c>
      <c r="E469" s="38">
        <v>160</v>
      </c>
      <c r="F469" s="39" t="s">
        <v>4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23</v>
      </c>
      <c r="D470" s="34">
        <v>101</v>
      </c>
      <c r="E470" s="38">
        <v>160</v>
      </c>
      <c r="F470" s="39" t="s">
        <v>4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23</v>
      </c>
      <c r="D471" s="34">
        <v>100</v>
      </c>
      <c r="E471" s="38">
        <v>160.58000000000001</v>
      </c>
      <c r="F471" s="39" t="s">
        <v>4</v>
      </c>
      <c r="G471" s="40" t="s">
        <v>6</v>
      </c>
    </row>
    <row r="472" spans="1:7">
      <c r="A472" s="35">
        <v>44718</v>
      </c>
      <c r="B472" s="36">
        <v>0.47800659722222227</v>
      </c>
      <c r="C472" s="37" t="s">
        <v>23</v>
      </c>
      <c r="D472" s="34">
        <v>100</v>
      </c>
      <c r="E472" s="38">
        <v>160.6</v>
      </c>
      <c r="F472" s="39" t="s">
        <v>4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23</v>
      </c>
      <c r="D473" s="34">
        <v>20</v>
      </c>
      <c r="E473" s="38">
        <v>160.44999999999999</v>
      </c>
      <c r="F473" s="39" t="s">
        <v>4</v>
      </c>
      <c r="G473" s="40" t="s">
        <v>8</v>
      </c>
    </row>
    <row r="474" spans="1:7">
      <c r="A474" s="35">
        <v>44718</v>
      </c>
      <c r="B474" s="36">
        <v>0.47821030092592598</v>
      </c>
      <c r="C474" s="37" t="s">
        <v>23</v>
      </c>
      <c r="D474" s="34">
        <v>20</v>
      </c>
      <c r="E474" s="38">
        <v>160.44999999999999</v>
      </c>
      <c r="F474" s="39" t="s">
        <v>4</v>
      </c>
      <c r="G474" s="40" t="s">
        <v>8</v>
      </c>
    </row>
    <row r="475" spans="1:7">
      <c r="A475" s="35">
        <v>44718</v>
      </c>
      <c r="B475" s="36">
        <v>0.47821030092592598</v>
      </c>
      <c r="C475" s="37" t="s">
        <v>23</v>
      </c>
      <c r="D475" s="34">
        <v>60</v>
      </c>
      <c r="E475" s="38">
        <v>160.44999999999999</v>
      </c>
      <c r="F475" s="39" t="s">
        <v>4</v>
      </c>
      <c r="G475" s="40" t="s">
        <v>8</v>
      </c>
    </row>
    <row r="476" spans="1:7">
      <c r="A476" s="35">
        <v>44718</v>
      </c>
      <c r="B476" s="36">
        <v>0.47837962962962965</v>
      </c>
      <c r="C476" s="37" t="s">
        <v>23</v>
      </c>
      <c r="D476" s="34">
        <v>10</v>
      </c>
      <c r="E476" s="38">
        <v>160.37</v>
      </c>
      <c r="F476" s="39" t="s">
        <v>4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23</v>
      </c>
      <c r="D477" s="34">
        <v>20</v>
      </c>
      <c r="E477" s="38">
        <v>160.37</v>
      </c>
      <c r="F477" s="39" t="s">
        <v>4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23</v>
      </c>
      <c r="D478" s="34">
        <v>70</v>
      </c>
      <c r="E478" s="38">
        <v>160.37</v>
      </c>
      <c r="F478" s="39" t="s">
        <v>4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23</v>
      </c>
      <c r="D479" s="34">
        <v>10</v>
      </c>
      <c r="E479" s="38">
        <v>160.33000000000001</v>
      </c>
      <c r="F479" s="39" t="s">
        <v>4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23</v>
      </c>
      <c r="D480" s="34">
        <v>16</v>
      </c>
      <c r="E480" s="38">
        <v>160.33000000000001</v>
      </c>
      <c r="F480" s="39" t="s">
        <v>4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23</v>
      </c>
      <c r="D481" s="34">
        <v>10</v>
      </c>
      <c r="E481" s="38">
        <v>160.33000000000001</v>
      </c>
      <c r="F481" s="39" t="s">
        <v>4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23</v>
      </c>
      <c r="D482" s="34">
        <v>36</v>
      </c>
      <c r="E482" s="38">
        <v>160.33000000000001</v>
      </c>
      <c r="F482" s="39" t="s">
        <v>4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23</v>
      </c>
      <c r="D483" s="34">
        <v>64</v>
      </c>
      <c r="E483" s="38">
        <v>160.33000000000001</v>
      </c>
      <c r="F483" s="39" t="s">
        <v>4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23</v>
      </c>
      <c r="D484" s="34">
        <v>3</v>
      </c>
      <c r="E484" s="38">
        <v>160.33000000000001</v>
      </c>
      <c r="F484" s="39" t="s">
        <v>4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23</v>
      </c>
      <c r="D485" s="34">
        <v>100</v>
      </c>
      <c r="E485" s="38">
        <v>160.33000000000001</v>
      </c>
      <c r="F485" s="39" t="s">
        <v>4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23</v>
      </c>
      <c r="D486" s="34">
        <v>61</v>
      </c>
      <c r="E486" s="38">
        <v>160.33000000000001</v>
      </c>
      <c r="F486" s="39" t="s">
        <v>4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23</v>
      </c>
      <c r="D487" s="34">
        <v>100</v>
      </c>
      <c r="E487" s="38">
        <v>160.33000000000001</v>
      </c>
      <c r="F487" s="39" t="s">
        <v>4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23</v>
      </c>
      <c r="D488" s="34">
        <v>4</v>
      </c>
      <c r="E488" s="38">
        <v>160.33000000000001</v>
      </c>
      <c r="F488" s="39" t="s">
        <v>4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23</v>
      </c>
      <c r="D489" s="34">
        <v>96</v>
      </c>
      <c r="E489" s="38">
        <v>160.33000000000001</v>
      </c>
      <c r="F489" s="39" t="s">
        <v>4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23</v>
      </c>
      <c r="D490" s="34">
        <v>33</v>
      </c>
      <c r="E490" s="38">
        <v>160.25</v>
      </c>
      <c r="F490" s="39" t="s">
        <v>4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23</v>
      </c>
      <c r="D491" s="34">
        <v>67</v>
      </c>
      <c r="E491" s="38">
        <v>160.25</v>
      </c>
      <c r="F491" s="39" t="s">
        <v>4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23</v>
      </c>
      <c r="D492" s="34">
        <v>100</v>
      </c>
      <c r="E492" s="38">
        <v>160.1</v>
      </c>
      <c r="F492" s="39" t="s">
        <v>4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23</v>
      </c>
      <c r="D493" s="34">
        <v>100</v>
      </c>
      <c r="E493" s="38">
        <v>160.01</v>
      </c>
      <c r="F493" s="39" t="s">
        <v>4</v>
      </c>
      <c r="G493" s="40" t="s">
        <v>5</v>
      </c>
    </row>
    <row r="494" spans="1:7">
      <c r="A494" s="35">
        <v>44718</v>
      </c>
      <c r="B494" s="36">
        <v>0.48208240740740749</v>
      </c>
      <c r="C494" s="37" t="s">
        <v>23</v>
      </c>
      <c r="D494" s="34">
        <v>2</v>
      </c>
      <c r="E494" s="38">
        <v>159.99</v>
      </c>
      <c r="F494" s="39" t="s">
        <v>4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23</v>
      </c>
      <c r="D495" s="34">
        <v>39</v>
      </c>
      <c r="E495" s="38">
        <v>159.99</v>
      </c>
      <c r="F495" s="39" t="s">
        <v>4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23</v>
      </c>
      <c r="D496" s="34">
        <v>98</v>
      </c>
      <c r="E496" s="38">
        <v>159.99</v>
      </c>
      <c r="F496" s="39" t="s">
        <v>4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23</v>
      </c>
      <c r="D497" s="34">
        <v>50</v>
      </c>
      <c r="E497" s="38">
        <v>159.99</v>
      </c>
      <c r="F497" s="39" t="s">
        <v>4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23</v>
      </c>
      <c r="D498" s="34">
        <v>11</v>
      </c>
      <c r="E498" s="38">
        <v>159.99</v>
      </c>
      <c r="F498" s="39" t="s">
        <v>4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23</v>
      </c>
      <c r="D499" s="34">
        <v>100</v>
      </c>
      <c r="E499" s="38">
        <v>159.93</v>
      </c>
      <c r="F499" s="39" t="s">
        <v>4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23</v>
      </c>
      <c r="D500" s="34">
        <v>3</v>
      </c>
      <c r="E500" s="38">
        <v>159.83000000000001</v>
      </c>
      <c r="F500" s="39" t="s">
        <v>4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23</v>
      </c>
      <c r="D501" s="34">
        <v>13</v>
      </c>
      <c r="E501" s="38">
        <v>159.83000000000001</v>
      </c>
      <c r="F501" s="39" t="s">
        <v>4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23</v>
      </c>
      <c r="D502" s="34">
        <v>20</v>
      </c>
      <c r="E502" s="38">
        <v>159.80000000000001</v>
      </c>
      <c r="F502" s="39" t="s">
        <v>4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23</v>
      </c>
      <c r="D503" s="34">
        <v>20</v>
      </c>
      <c r="E503" s="38">
        <v>159.80000000000001</v>
      </c>
      <c r="F503" s="39" t="s">
        <v>4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23</v>
      </c>
      <c r="D504" s="34">
        <v>36</v>
      </c>
      <c r="E504" s="38">
        <v>159.83000000000001</v>
      </c>
      <c r="F504" s="39" t="s">
        <v>4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23</v>
      </c>
      <c r="D505" s="34">
        <v>48</v>
      </c>
      <c r="E505" s="38">
        <v>159.83000000000001</v>
      </c>
      <c r="F505" s="39" t="s">
        <v>4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23</v>
      </c>
      <c r="D506" s="34">
        <v>60</v>
      </c>
      <c r="E506" s="38">
        <v>159.80000000000001</v>
      </c>
      <c r="F506" s="39" t="s">
        <v>4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23</v>
      </c>
      <c r="D507" s="34">
        <v>6</v>
      </c>
      <c r="E507" s="38">
        <v>159.96</v>
      </c>
      <c r="F507" s="39" t="s">
        <v>4</v>
      </c>
      <c r="G507" s="40" t="s">
        <v>5</v>
      </c>
    </row>
    <row r="508" spans="1:7">
      <c r="A508" s="35">
        <v>44718</v>
      </c>
      <c r="B508" s="36">
        <v>0.48577546296296303</v>
      </c>
      <c r="C508" s="37" t="s">
        <v>23</v>
      </c>
      <c r="D508" s="34">
        <v>6</v>
      </c>
      <c r="E508" s="38">
        <v>159.96</v>
      </c>
      <c r="F508" s="39" t="s">
        <v>4</v>
      </c>
      <c r="G508" s="40" t="s">
        <v>5</v>
      </c>
    </row>
    <row r="509" spans="1:7">
      <c r="A509" s="35">
        <v>44718</v>
      </c>
      <c r="B509" s="36">
        <v>0.48577546296296303</v>
      </c>
      <c r="C509" s="37" t="s">
        <v>23</v>
      </c>
      <c r="D509" s="34">
        <v>25</v>
      </c>
      <c r="E509" s="38">
        <v>159.96</v>
      </c>
      <c r="F509" s="39" t="s">
        <v>4</v>
      </c>
      <c r="G509" s="40" t="s">
        <v>5</v>
      </c>
    </row>
    <row r="510" spans="1:7">
      <c r="A510" s="35">
        <v>44718</v>
      </c>
      <c r="B510" s="36">
        <v>0.48577546296296303</v>
      </c>
      <c r="C510" s="37" t="s">
        <v>23</v>
      </c>
      <c r="D510" s="34">
        <v>37</v>
      </c>
      <c r="E510" s="38">
        <v>159.96</v>
      </c>
      <c r="F510" s="39" t="s">
        <v>4</v>
      </c>
      <c r="G510" s="40" t="s">
        <v>5</v>
      </c>
    </row>
    <row r="511" spans="1:7">
      <c r="A511" s="35">
        <v>44718</v>
      </c>
      <c r="B511" s="36">
        <v>0.48577546296296303</v>
      </c>
      <c r="C511" s="37" t="s">
        <v>23</v>
      </c>
      <c r="D511" s="34">
        <v>63</v>
      </c>
      <c r="E511" s="38">
        <v>159.96</v>
      </c>
      <c r="F511" s="39" t="s">
        <v>4</v>
      </c>
      <c r="G511" s="40" t="s">
        <v>5</v>
      </c>
    </row>
    <row r="512" spans="1:7">
      <c r="A512" s="35">
        <v>44718</v>
      </c>
      <c r="B512" s="36">
        <v>0.48577546296296303</v>
      </c>
      <c r="C512" s="37" t="s">
        <v>23</v>
      </c>
      <c r="D512" s="34">
        <v>63</v>
      </c>
      <c r="E512" s="38">
        <v>159.96</v>
      </c>
      <c r="F512" s="39" t="s">
        <v>4</v>
      </c>
      <c r="G512" s="40" t="s">
        <v>5</v>
      </c>
    </row>
    <row r="513" spans="1:7">
      <c r="A513" s="35">
        <v>44718</v>
      </c>
      <c r="B513" s="36">
        <v>0.4859175925925926</v>
      </c>
      <c r="C513" s="37" t="s">
        <v>23</v>
      </c>
      <c r="D513" s="34">
        <v>100</v>
      </c>
      <c r="E513" s="38">
        <v>159.77000000000001</v>
      </c>
      <c r="F513" s="39" t="s">
        <v>4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23</v>
      </c>
      <c r="D514" s="34">
        <v>100</v>
      </c>
      <c r="E514" s="38">
        <v>160.41</v>
      </c>
      <c r="F514" s="39" t="s">
        <v>4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23</v>
      </c>
      <c r="D515" s="34">
        <v>100</v>
      </c>
      <c r="E515" s="38">
        <v>160.38999999999999</v>
      </c>
      <c r="F515" s="39" t="s">
        <v>4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23</v>
      </c>
      <c r="D516" s="34">
        <v>100</v>
      </c>
      <c r="E516" s="38">
        <v>160.38999999999999</v>
      </c>
      <c r="F516" s="39" t="s">
        <v>4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23</v>
      </c>
      <c r="D517" s="34">
        <v>100</v>
      </c>
      <c r="E517" s="38">
        <v>160.38</v>
      </c>
      <c r="F517" s="39" t="s">
        <v>4</v>
      </c>
      <c r="G517" s="40" t="s">
        <v>7</v>
      </c>
    </row>
    <row r="518" spans="1:7">
      <c r="A518" s="35">
        <v>44718</v>
      </c>
      <c r="B518" s="36">
        <v>0.49168564814814819</v>
      </c>
      <c r="C518" s="37" t="s">
        <v>23</v>
      </c>
      <c r="D518" s="34">
        <v>100</v>
      </c>
      <c r="E518" s="38">
        <v>160.22999999999999</v>
      </c>
      <c r="F518" s="39" t="s">
        <v>4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23</v>
      </c>
      <c r="D519" s="34">
        <v>16</v>
      </c>
      <c r="E519" s="38">
        <v>160.22</v>
      </c>
      <c r="F519" s="39" t="s">
        <v>4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23</v>
      </c>
      <c r="D520" s="34">
        <v>78</v>
      </c>
      <c r="E520" s="38">
        <v>160.22</v>
      </c>
      <c r="F520" s="39" t="s">
        <v>4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23</v>
      </c>
      <c r="D521" s="34">
        <v>3</v>
      </c>
      <c r="E521" s="38">
        <v>160.22</v>
      </c>
      <c r="F521" s="39" t="s">
        <v>4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23</v>
      </c>
      <c r="D522" s="34">
        <v>3</v>
      </c>
      <c r="E522" s="38">
        <v>160.22</v>
      </c>
      <c r="F522" s="39" t="s">
        <v>4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23</v>
      </c>
      <c r="D523" s="34">
        <v>6</v>
      </c>
      <c r="E523" s="38">
        <v>160.22</v>
      </c>
      <c r="F523" s="39" t="s">
        <v>4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23</v>
      </c>
      <c r="D524" s="34">
        <v>94</v>
      </c>
      <c r="E524" s="38">
        <v>160.22</v>
      </c>
      <c r="F524" s="39" t="s">
        <v>4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23</v>
      </c>
      <c r="D525" s="34">
        <v>94</v>
      </c>
      <c r="E525" s="38">
        <v>160.22</v>
      </c>
      <c r="F525" s="39" t="s">
        <v>4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23</v>
      </c>
      <c r="D526" s="34">
        <v>6</v>
      </c>
      <c r="E526" s="38">
        <v>160.22</v>
      </c>
      <c r="F526" s="39" t="s">
        <v>4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23</v>
      </c>
      <c r="D527" s="34">
        <v>16</v>
      </c>
      <c r="E527" s="38">
        <v>160.22</v>
      </c>
      <c r="F527" s="39" t="s">
        <v>4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23</v>
      </c>
      <c r="D528" s="34">
        <v>78</v>
      </c>
      <c r="E528" s="38">
        <v>160.22</v>
      </c>
      <c r="F528" s="39" t="s">
        <v>4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23</v>
      </c>
      <c r="D529" s="34">
        <v>100</v>
      </c>
      <c r="E529" s="38">
        <v>160.22</v>
      </c>
      <c r="F529" s="39" t="s">
        <v>4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23</v>
      </c>
      <c r="D530" s="34">
        <v>6</v>
      </c>
      <c r="E530" s="38">
        <v>160.22</v>
      </c>
      <c r="F530" s="39" t="s">
        <v>4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23</v>
      </c>
      <c r="D531" s="34">
        <v>100</v>
      </c>
      <c r="E531" s="38">
        <v>160.13999999999999</v>
      </c>
      <c r="F531" s="39" t="s">
        <v>4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23</v>
      </c>
      <c r="D532" s="34">
        <v>100</v>
      </c>
      <c r="E532" s="38">
        <v>160.13999999999999</v>
      </c>
      <c r="F532" s="39" t="s">
        <v>4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23</v>
      </c>
      <c r="D533" s="34">
        <v>3</v>
      </c>
      <c r="E533" s="38">
        <v>159.97999999999999</v>
      </c>
      <c r="F533" s="39" t="s">
        <v>4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23</v>
      </c>
      <c r="D534" s="34">
        <v>23</v>
      </c>
      <c r="E534" s="38">
        <v>159.97999999999999</v>
      </c>
      <c r="F534" s="39" t="s">
        <v>4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23</v>
      </c>
      <c r="D535" s="34">
        <v>74</v>
      </c>
      <c r="E535" s="38">
        <v>159.97999999999999</v>
      </c>
      <c r="F535" s="39" t="s">
        <v>4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23</v>
      </c>
      <c r="D536" s="34">
        <v>100</v>
      </c>
      <c r="E536" s="38">
        <v>160.07</v>
      </c>
      <c r="F536" s="39" t="s">
        <v>4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23</v>
      </c>
      <c r="D537" s="34">
        <v>100</v>
      </c>
      <c r="E537" s="38">
        <v>159.99</v>
      </c>
      <c r="F537" s="39" t="s">
        <v>4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23</v>
      </c>
      <c r="D538" s="34">
        <v>100</v>
      </c>
      <c r="E538" s="38">
        <v>160.07</v>
      </c>
      <c r="F538" s="39" t="s">
        <v>4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23</v>
      </c>
      <c r="D539" s="34">
        <v>100</v>
      </c>
      <c r="E539" s="38">
        <v>159.99</v>
      </c>
      <c r="F539" s="39" t="s">
        <v>4</v>
      </c>
      <c r="G539" s="40" t="s">
        <v>5</v>
      </c>
    </row>
    <row r="540" spans="1:7">
      <c r="A540" s="35">
        <v>44718</v>
      </c>
      <c r="B540" s="36">
        <v>0.49731064814814818</v>
      </c>
      <c r="C540" s="37" t="s">
        <v>23</v>
      </c>
      <c r="D540" s="34">
        <v>100</v>
      </c>
      <c r="E540" s="38">
        <v>159.99</v>
      </c>
      <c r="F540" s="39" t="s">
        <v>4</v>
      </c>
      <c r="G540" s="40" t="s">
        <v>5</v>
      </c>
    </row>
    <row r="541" spans="1:7">
      <c r="A541" s="35">
        <v>44718</v>
      </c>
      <c r="B541" s="36">
        <v>0.49768101851851854</v>
      </c>
      <c r="C541" s="37" t="s">
        <v>23</v>
      </c>
      <c r="D541" s="34">
        <v>100</v>
      </c>
      <c r="E541" s="38">
        <v>160.02000000000001</v>
      </c>
      <c r="F541" s="39" t="s">
        <v>4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23</v>
      </c>
      <c r="D542" s="34">
        <v>100</v>
      </c>
      <c r="E542" s="38">
        <v>159.99</v>
      </c>
      <c r="F542" s="39" t="s">
        <v>4</v>
      </c>
      <c r="G542" s="40" t="s">
        <v>6</v>
      </c>
    </row>
    <row r="543" spans="1:7">
      <c r="A543" s="35">
        <v>44718</v>
      </c>
      <c r="B543" s="36">
        <v>0.49932696759259265</v>
      </c>
      <c r="C543" s="37" t="s">
        <v>23</v>
      </c>
      <c r="D543" s="34">
        <v>19</v>
      </c>
      <c r="E543" s="38">
        <v>159.66</v>
      </c>
      <c r="F543" s="39" t="s">
        <v>4</v>
      </c>
      <c r="G543" s="40" t="s">
        <v>7</v>
      </c>
    </row>
    <row r="544" spans="1:7">
      <c r="A544" s="35">
        <v>44718</v>
      </c>
      <c r="B544" s="36">
        <v>0.49932696759259265</v>
      </c>
      <c r="C544" s="37" t="s">
        <v>23</v>
      </c>
      <c r="D544" s="34">
        <v>81</v>
      </c>
      <c r="E544" s="38">
        <v>159.66</v>
      </c>
      <c r="F544" s="39" t="s">
        <v>4</v>
      </c>
      <c r="G544" s="40" t="s">
        <v>7</v>
      </c>
    </row>
    <row r="545" spans="1:7">
      <c r="A545" s="35">
        <v>44718</v>
      </c>
      <c r="B545" s="36">
        <v>0.49994560185185188</v>
      </c>
      <c r="C545" s="37" t="s">
        <v>23</v>
      </c>
      <c r="D545" s="34">
        <v>97</v>
      </c>
      <c r="E545" s="38">
        <v>159.38999999999999</v>
      </c>
      <c r="F545" s="39" t="s">
        <v>4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23</v>
      </c>
      <c r="D546" s="34">
        <v>3</v>
      </c>
      <c r="E546" s="38">
        <v>159.38999999999999</v>
      </c>
      <c r="F546" s="39" t="s">
        <v>4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23</v>
      </c>
      <c r="D547" s="34">
        <v>100</v>
      </c>
      <c r="E547" s="38">
        <v>159.32</v>
      </c>
      <c r="F547" s="39" t="s">
        <v>4</v>
      </c>
      <c r="G547" s="40" t="s">
        <v>6</v>
      </c>
    </row>
    <row r="548" spans="1:7">
      <c r="A548" s="35">
        <v>44718</v>
      </c>
      <c r="B548" s="36">
        <v>0.50135312500000007</v>
      </c>
      <c r="C548" s="37" t="s">
        <v>23</v>
      </c>
      <c r="D548" s="34">
        <v>100</v>
      </c>
      <c r="E548" s="38">
        <v>159.30000000000001</v>
      </c>
      <c r="F548" s="39" t="s">
        <v>4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23</v>
      </c>
      <c r="D549" s="34">
        <v>44</v>
      </c>
      <c r="E549" s="38">
        <v>159</v>
      </c>
      <c r="F549" s="39" t="s">
        <v>4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23</v>
      </c>
      <c r="D550" s="34">
        <v>56</v>
      </c>
      <c r="E550" s="38">
        <v>159</v>
      </c>
      <c r="F550" s="39" t="s">
        <v>4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23</v>
      </c>
      <c r="D551" s="34">
        <v>100</v>
      </c>
      <c r="E551" s="38">
        <v>158.47999999999999</v>
      </c>
      <c r="F551" s="39" t="s">
        <v>4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23</v>
      </c>
      <c r="D552" s="34">
        <v>100</v>
      </c>
      <c r="E552" s="38">
        <v>158.29</v>
      </c>
      <c r="F552" s="39" t="s">
        <v>4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23</v>
      </c>
      <c r="D553" s="34">
        <v>39</v>
      </c>
      <c r="E553" s="38">
        <v>158.85</v>
      </c>
      <c r="F553" s="39" t="s">
        <v>4</v>
      </c>
      <c r="G553" s="40" t="s">
        <v>8</v>
      </c>
    </row>
    <row r="554" spans="1:7">
      <c r="A554" s="35">
        <v>44718</v>
      </c>
      <c r="B554" s="36">
        <v>0.50415312500000009</v>
      </c>
      <c r="C554" s="37" t="s">
        <v>23</v>
      </c>
      <c r="D554" s="34">
        <v>61</v>
      </c>
      <c r="E554" s="38">
        <v>158.85</v>
      </c>
      <c r="F554" s="39" t="s">
        <v>4</v>
      </c>
      <c r="G554" s="40" t="s">
        <v>8</v>
      </c>
    </row>
    <row r="555" spans="1:7">
      <c r="A555" s="35">
        <v>44718</v>
      </c>
      <c r="B555" s="36">
        <v>0.50415312500000009</v>
      </c>
      <c r="C555" s="37" t="s">
        <v>23</v>
      </c>
      <c r="D555" s="34">
        <v>100</v>
      </c>
      <c r="E555" s="38">
        <v>158.85</v>
      </c>
      <c r="F555" s="39" t="s">
        <v>4</v>
      </c>
      <c r="G555" s="40" t="s">
        <v>8</v>
      </c>
    </row>
    <row r="556" spans="1:7">
      <c r="A556" s="35">
        <v>44718</v>
      </c>
      <c r="B556" s="36">
        <v>0.50644293981481492</v>
      </c>
      <c r="C556" s="37" t="s">
        <v>23</v>
      </c>
      <c r="D556" s="34">
        <v>100</v>
      </c>
      <c r="E556" s="38">
        <v>158.41999999999999</v>
      </c>
      <c r="F556" s="39" t="s">
        <v>4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23</v>
      </c>
      <c r="D557" s="34">
        <v>100</v>
      </c>
      <c r="E557" s="38">
        <v>158.43</v>
      </c>
      <c r="F557" s="39" t="s">
        <v>4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23</v>
      </c>
      <c r="D558" s="34">
        <v>100</v>
      </c>
      <c r="E558" s="38">
        <v>158.43</v>
      </c>
      <c r="F558" s="39" t="s">
        <v>4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23</v>
      </c>
      <c r="D559" s="34">
        <v>8</v>
      </c>
      <c r="E559" s="38">
        <v>158.18</v>
      </c>
      <c r="F559" s="39" t="s">
        <v>4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23</v>
      </c>
      <c r="D560" s="34">
        <v>92</v>
      </c>
      <c r="E560" s="38">
        <v>158.18</v>
      </c>
      <c r="F560" s="39" t="s">
        <v>4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23</v>
      </c>
      <c r="D561" s="34">
        <v>10</v>
      </c>
      <c r="E561" s="38">
        <v>158.19999999999999</v>
      </c>
      <c r="F561" s="39" t="s">
        <v>4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23</v>
      </c>
      <c r="D562" s="34">
        <v>10</v>
      </c>
      <c r="E562" s="38">
        <v>158.19999999999999</v>
      </c>
      <c r="F562" s="39" t="s">
        <v>4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23</v>
      </c>
      <c r="D563" s="34">
        <v>10</v>
      </c>
      <c r="E563" s="38">
        <v>158.19999999999999</v>
      </c>
      <c r="F563" s="39" t="s">
        <v>4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23</v>
      </c>
      <c r="D564" s="34">
        <v>20</v>
      </c>
      <c r="E564" s="38">
        <v>158.19999999999999</v>
      </c>
      <c r="F564" s="39" t="s">
        <v>4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23</v>
      </c>
      <c r="D565" s="34">
        <v>20</v>
      </c>
      <c r="E565" s="38">
        <v>158.19999999999999</v>
      </c>
      <c r="F565" s="39" t="s">
        <v>4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23</v>
      </c>
      <c r="D566" s="34">
        <v>10</v>
      </c>
      <c r="E566" s="38">
        <v>158.19999999999999</v>
      </c>
      <c r="F566" s="39" t="s">
        <v>4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23</v>
      </c>
      <c r="D567" s="34">
        <v>20</v>
      </c>
      <c r="E567" s="38">
        <v>158.19999999999999</v>
      </c>
      <c r="F567" s="39" t="s">
        <v>4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23</v>
      </c>
      <c r="D568" s="34">
        <v>56</v>
      </c>
      <c r="E568" s="38">
        <v>158.01</v>
      </c>
      <c r="F568" s="39" t="s">
        <v>4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23</v>
      </c>
      <c r="D569" s="34">
        <v>2</v>
      </c>
      <c r="E569" s="38">
        <v>158.01</v>
      </c>
      <c r="F569" s="39" t="s">
        <v>4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23</v>
      </c>
      <c r="D570" s="34">
        <v>42</v>
      </c>
      <c r="E570" s="38">
        <v>158.01</v>
      </c>
      <c r="F570" s="39" t="s">
        <v>4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23</v>
      </c>
      <c r="D571" s="34">
        <v>4</v>
      </c>
      <c r="E571" s="38">
        <v>157.94</v>
      </c>
      <c r="F571" s="39" t="s">
        <v>4</v>
      </c>
      <c r="G571" s="40" t="s">
        <v>5</v>
      </c>
    </row>
    <row r="572" spans="1:7">
      <c r="A572" s="35">
        <v>44718</v>
      </c>
      <c r="B572" s="36">
        <v>0.51021793981481478</v>
      </c>
      <c r="C572" s="37" t="s">
        <v>23</v>
      </c>
      <c r="D572" s="34">
        <v>96</v>
      </c>
      <c r="E572" s="38">
        <v>157.94</v>
      </c>
      <c r="F572" s="39" t="s">
        <v>4</v>
      </c>
      <c r="G572" s="40" t="s">
        <v>5</v>
      </c>
    </row>
    <row r="573" spans="1:7">
      <c r="A573" s="35">
        <v>44718</v>
      </c>
      <c r="B573" s="36">
        <v>0.51021793981481478</v>
      </c>
      <c r="C573" s="37" t="s">
        <v>23</v>
      </c>
      <c r="D573" s="34">
        <v>100</v>
      </c>
      <c r="E573" s="38">
        <v>157.94</v>
      </c>
      <c r="F573" s="39" t="s">
        <v>4</v>
      </c>
      <c r="G573" s="40" t="s">
        <v>5</v>
      </c>
    </row>
    <row r="574" spans="1:7">
      <c r="A574" s="35">
        <v>44718</v>
      </c>
      <c r="B574" s="36">
        <v>0.51054942129629644</v>
      </c>
      <c r="C574" s="37" t="s">
        <v>23</v>
      </c>
      <c r="D574" s="34">
        <v>27</v>
      </c>
      <c r="E574" s="38">
        <v>157.81</v>
      </c>
      <c r="F574" s="39" t="s">
        <v>4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23</v>
      </c>
      <c r="D575" s="34">
        <v>14</v>
      </c>
      <c r="E575" s="38">
        <v>158.66</v>
      </c>
      <c r="F575" s="39" t="s">
        <v>4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23</v>
      </c>
      <c r="D576" s="34">
        <v>33</v>
      </c>
      <c r="E576" s="38">
        <v>158.66</v>
      </c>
      <c r="F576" s="39" t="s">
        <v>4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23</v>
      </c>
      <c r="D577" s="34">
        <v>67</v>
      </c>
      <c r="E577" s="38">
        <v>158.66</v>
      </c>
      <c r="F577" s="39" t="s">
        <v>4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23</v>
      </c>
      <c r="D578" s="34">
        <v>86</v>
      </c>
      <c r="E578" s="38">
        <v>158.66</v>
      </c>
      <c r="F578" s="39" t="s">
        <v>4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23</v>
      </c>
      <c r="D579" s="34">
        <v>7</v>
      </c>
      <c r="E579" s="38">
        <v>158.54</v>
      </c>
      <c r="F579" s="39" t="s">
        <v>4</v>
      </c>
      <c r="G579" s="40" t="s">
        <v>5</v>
      </c>
    </row>
    <row r="580" spans="1:7">
      <c r="A580" s="35">
        <v>44718</v>
      </c>
      <c r="B580" s="36">
        <v>0.51586562499999999</v>
      </c>
      <c r="C580" s="37" t="s">
        <v>23</v>
      </c>
      <c r="D580" s="34">
        <v>93</v>
      </c>
      <c r="E580" s="38">
        <v>158.54</v>
      </c>
      <c r="F580" s="39" t="s">
        <v>4</v>
      </c>
      <c r="G580" s="40" t="s">
        <v>5</v>
      </c>
    </row>
    <row r="581" spans="1:7">
      <c r="A581" s="35">
        <v>44718</v>
      </c>
      <c r="B581" s="36">
        <v>0.51590219907407409</v>
      </c>
      <c r="C581" s="37" t="s">
        <v>23</v>
      </c>
      <c r="D581" s="34">
        <v>3</v>
      </c>
      <c r="E581" s="38">
        <v>158.51</v>
      </c>
      <c r="F581" s="39" t="s">
        <v>4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23</v>
      </c>
      <c r="D582" s="34">
        <v>100</v>
      </c>
      <c r="E582" s="38">
        <v>158.51</v>
      </c>
      <c r="F582" s="39" t="s">
        <v>4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23</v>
      </c>
      <c r="D584" s="34">
        <v>97</v>
      </c>
      <c r="E584" s="38">
        <v>158.51</v>
      </c>
      <c r="F584" s="39" t="s">
        <v>4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23</v>
      </c>
      <c r="D585" s="34">
        <v>100</v>
      </c>
      <c r="E585" s="38">
        <v>158.51</v>
      </c>
      <c r="F585" s="39" t="s">
        <v>4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23</v>
      </c>
      <c r="D586" s="34">
        <v>100</v>
      </c>
      <c r="E586" s="38">
        <v>158.51</v>
      </c>
      <c r="F586" s="39" t="s">
        <v>4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23</v>
      </c>
      <c r="D587" s="34">
        <v>2</v>
      </c>
      <c r="E587" s="38">
        <v>158.5</v>
      </c>
      <c r="F587" s="39" t="s">
        <v>4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23</v>
      </c>
      <c r="D588" s="34">
        <v>98</v>
      </c>
      <c r="E588" s="38">
        <v>158.5</v>
      </c>
      <c r="F588" s="39" t="s">
        <v>4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23</v>
      </c>
      <c r="D589" s="34">
        <v>100</v>
      </c>
      <c r="E589" s="38">
        <v>158.13</v>
      </c>
      <c r="F589" s="39" t="s">
        <v>4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23</v>
      </c>
      <c r="D590" s="34">
        <v>100</v>
      </c>
      <c r="E590" s="38">
        <v>158.30000000000001</v>
      </c>
      <c r="F590" s="39" t="s">
        <v>4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23</v>
      </c>
      <c r="D591" s="34">
        <v>100</v>
      </c>
      <c r="E591" s="38">
        <v>158.19999999999999</v>
      </c>
      <c r="F591" s="39" t="s">
        <v>4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23</v>
      </c>
      <c r="D592" s="34">
        <v>100</v>
      </c>
      <c r="E592" s="38">
        <v>158.19999999999999</v>
      </c>
      <c r="F592" s="39" t="s">
        <v>4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23</v>
      </c>
      <c r="D593" s="34">
        <v>4</v>
      </c>
      <c r="E593" s="38">
        <v>158.22</v>
      </c>
      <c r="F593" s="39" t="s">
        <v>4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23</v>
      </c>
      <c r="D594" s="34">
        <v>6</v>
      </c>
      <c r="E594" s="38">
        <v>158.22</v>
      </c>
      <c r="F594" s="39" t="s">
        <v>4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23</v>
      </c>
      <c r="D595" s="34">
        <v>20</v>
      </c>
      <c r="E595" s="38">
        <v>158.22</v>
      </c>
      <c r="F595" s="39" t="s">
        <v>4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23</v>
      </c>
      <c r="D596" s="34">
        <v>70</v>
      </c>
      <c r="E596" s="38">
        <v>158.22</v>
      </c>
      <c r="F596" s="39" t="s">
        <v>4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23</v>
      </c>
      <c r="D597" s="34">
        <v>100</v>
      </c>
      <c r="E597" s="38">
        <v>158.16</v>
      </c>
      <c r="F597" s="39" t="s">
        <v>4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23</v>
      </c>
      <c r="D598" s="34">
        <v>9</v>
      </c>
      <c r="E598" s="38">
        <v>157.88999999999999</v>
      </c>
      <c r="F598" s="39" t="s">
        <v>4</v>
      </c>
      <c r="G598" s="40" t="s">
        <v>8</v>
      </c>
    </row>
    <row r="599" spans="1:7">
      <c r="A599" s="35">
        <v>44718</v>
      </c>
      <c r="B599" s="36">
        <v>0.5213641203703705</v>
      </c>
      <c r="C599" s="37" t="s">
        <v>23</v>
      </c>
      <c r="D599" s="34">
        <v>9</v>
      </c>
      <c r="E599" s="38">
        <v>157.88</v>
      </c>
      <c r="F599" s="39" t="s">
        <v>4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23</v>
      </c>
      <c r="D600" s="34">
        <v>28</v>
      </c>
      <c r="E600" s="38">
        <v>157.9</v>
      </c>
      <c r="F600" s="39" t="s">
        <v>4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23</v>
      </c>
      <c r="D601" s="34">
        <v>19</v>
      </c>
      <c r="E601" s="38">
        <v>158.24</v>
      </c>
      <c r="F601" s="39" t="s">
        <v>4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23</v>
      </c>
      <c r="D602" s="34">
        <v>23</v>
      </c>
      <c r="E602" s="38">
        <v>158.24</v>
      </c>
      <c r="F602" s="39" t="s">
        <v>4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23</v>
      </c>
      <c r="D603" s="34">
        <v>40</v>
      </c>
      <c r="E603" s="38">
        <v>158.24</v>
      </c>
      <c r="F603" s="39" t="s">
        <v>4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23</v>
      </c>
      <c r="D604" s="34">
        <v>18</v>
      </c>
      <c r="E604" s="38">
        <v>158.24</v>
      </c>
      <c r="F604" s="39" t="s">
        <v>4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23</v>
      </c>
      <c r="D605" s="34">
        <v>60</v>
      </c>
      <c r="E605" s="38">
        <v>158.24</v>
      </c>
      <c r="F605" s="39" t="s">
        <v>4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23</v>
      </c>
      <c r="D606" s="34">
        <v>5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23</v>
      </c>
      <c r="D608" s="34">
        <v>55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23</v>
      </c>
      <c r="D609" s="34">
        <v>60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23</v>
      </c>
      <c r="D610" s="34">
        <v>2</v>
      </c>
      <c r="E610" s="38">
        <v>158.80000000000001</v>
      </c>
      <c r="F610" s="39" t="s">
        <v>4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23</v>
      </c>
      <c r="D611" s="34">
        <v>100</v>
      </c>
      <c r="E611" s="38">
        <v>158.80000000000001</v>
      </c>
      <c r="F611" s="39" t="s">
        <v>4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23</v>
      </c>
      <c r="D612" s="34">
        <v>50</v>
      </c>
      <c r="E612" s="38">
        <v>158.80000000000001</v>
      </c>
      <c r="F612" s="39" t="s">
        <v>4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23</v>
      </c>
      <c r="D613" s="34">
        <v>48</v>
      </c>
      <c r="E613" s="38">
        <v>158.80000000000001</v>
      </c>
      <c r="F613" s="39" t="s">
        <v>4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23</v>
      </c>
      <c r="D614" s="34">
        <v>20</v>
      </c>
      <c r="E614" s="38">
        <v>159.15</v>
      </c>
      <c r="F614" s="39" t="s">
        <v>4</v>
      </c>
      <c r="G614" s="40" t="s">
        <v>8</v>
      </c>
    </row>
    <row r="615" spans="1:7">
      <c r="A615" s="35">
        <v>44718</v>
      </c>
      <c r="B615" s="36">
        <v>0.52837349537037048</v>
      </c>
      <c r="C615" s="37" t="s">
        <v>23</v>
      </c>
      <c r="D615" s="34">
        <v>20</v>
      </c>
      <c r="E615" s="38">
        <v>159.15</v>
      </c>
      <c r="F615" s="39" t="s">
        <v>4</v>
      </c>
      <c r="G615" s="40" t="s">
        <v>8</v>
      </c>
    </row>
    <row r="616" spans="1:7">
      <c r="A616" s="35">
        <v>44718</v>
      </c>
      <c r="B616" s="36">
        <v>0.52837349537037048</v>
      </c>
      <c r="C616" s="37" t="s">
        <v>23</v>
      </c>
      <c r="D616" s="34">
        <v>20</v>
      </c>
      <c r="E616" s="38">
        <v>159.15</v>
      </c>
      <c r="F616" s="39" t="s">
        <v>4</v>
      </c>
      <c r="G616" s="40" t="s">
        <v>8</v>
      </c>
    </row>
    <row r="617" spans="1:7">
      <c r="A617" s="35">
        <v>44718</v>
      </c>
      <c r="B617" s="36">
        <v>0.52837349537037048</v>
      </c>
      <c r="C617" s="37" t="s">
        <v>23</v>
      </c>
      <c r="D617" s="34">
        <v>40</v>
      </c>
      <c r="E617" s="38">
        <v>159.15</v>
      </c>
      <c r="F617" s="39" t="s">
        <v>4</v>
      </c>
      <c r="G617" s="40" t="s">
        <v>8</v>
      </c>
    </row>
    <row r="618" spans="1:7">
      <c r="A618" s="35">
        <v>44718</v>
      </c>
      <c r="B618" s="36">
        <v>0.5283817129629631</v>
      </c>
      <c r="C618" s="37" t="s">
        <v>23</v>
      </c>
      <c r="D618" s="34">
        <v>100</v>
      </c>
      <c r="E618" s="38">
        <v>159.05000000000001</v>
      </c>
      <c r="F618" s="39" t="s">
        <v>4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23</v>
      </c>
      <c r="D619" s="34">
        <v>15</v>
      </c>
      <c r="E619" s="38">
        <v>158.96</v>
      </c>
      <c r="F619" s="39" t="s">
        <v>4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23</v>
      </c>
      <c r="D620" s="34">
        <v>100</v>
      </c>
      <c r="E620" s="38">
        <v>158.94999999999999</v>
      </c>
      <c r="F620" s="39" t="s">
        <v>4</v>
      </c>
      <c r="G620" s="40" t="s">
        <v>5</v>
      </c>
    </row>
    <row r="621" spans="1:7">
      <c r="A621" s="35">
        <v>44718</v>
      </c>
      <c r="B621" s="36">
        <v>0.53162106481481475</v>
      </c>
      <c r="C621" s="37" t="s">
        <v>23</v>
      </c>
      <c r="D621" s="34">
        <v>100</v>
      </c>
      <c r="E621" s="38">
        <v>158.94999999999999</v>
      </c>
      <c r="F621" s="39" t="s">
        <v>4</v>
      </c>
      <c r="G621" s="40" t="s">
        <v>5</v>
      </c>
    </row>
    <row r="622" spans="1:7">
      <c r="A622" s="35">
        <v>44718</v>
      </c>
      <c r="B622" s="36">
        <v>0.53162106481481475</v>
      </c>
      <c r="C622" s="37" t="s">
        <v>23</v>
      </c>
      <c r="D622" s="34">
        <v>100</v>
      </c>
      <c r="E622" s="38">
        <v>158.88</v>
      </c>
      <c r="F622" s="39" t="s">
        <v>4</v>
      </c>
      <c r="G622" s="40" t="s">
        <v>5</v>
      </c>
    </row>
    <row r="623" spans="1:7">
      <c r="A623" s="35">
        <v>44718</v>
      </c>
      <c r="B623" s="36">
        <v>0.53162106481481475</v>
      </c>
      <c r="C623" s="37" t="s">
        <v>23</v>
      </c>
      <c r="D623" s="34">
        <v>100</v>
      </c>
      <c r="E623" s="38">
        <v>158.9</v>
      </c>
      <c r="F623" s="39" t="s">
        <v>4</v>
      </c>
      <c r="G623" s="40" t="s">
        <v>6</v>
      </c>
    </row>
    <row r="624" spans="1:7">
      <c r="A624" s="35">
        <v>44718</v>
      </c>
      <c r="B624" s="36">
        <v>0.53162106481481475</v>
      </c>
      <c r="C624" s="37" t="s">
        <v>23</v>
      </c>
      <c r="D624" s="34">
        <v>18</v>
      </c>
      <c r="E624" s="38">
        <v>158.87</v>
      </c>
      <c r="F624" s="39" t="s">
        <v>4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23</v>
      </c>
      <c r="D625" s="34">
        <v>82</v>
      </c>
      <c r="E625" s="38">
        <v>158.87</v>
      </c>
      <c r="F625" s="39" t="s">
        <v>4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23</v>
      </c>
      <c r="D626" s="34">
        <v>200</v>
      </c>
      <c r="E626" s="38">
        <v>158.87</v>
      </c>
      <c r="F626" s="39" t="s">
        <v>4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23</v>
      </c>
      <c r="D627" s="34">
        <v>9</v>
      </c>
      <c r="E627" s="38">
        <v>158.81</v>
      </c>
      <c r="F627" s="39" t="s">
        <v>4</v>
      </c>
      <c r="G627" s="40" t="s">
        <v>8</v>
      </c>
    </row>
    <row r="628" spans="1:7">
      <c r="A628" s="35">
        <v>44718</v>
      </c>
      <c r="B628" s="36">
        <v>0.53553981481481494</v>
      </c>
      <c r="C628" s="37" t="s">
        <v>23</v>
      </c>
      <c r="D628" s="34">
        <v>17</v>
      </c>
      <c r="E628" s="38">
        <v>158.81</v>
      </c>
      <c r="F628" s="39" t="s">
        <v>4</v>
      </c>
      <c r="G628" s="40" t="s">
        <v>8</v>
      </c>
    </row>
    <row r="629" spans="1:7">
      <c r="A629" s="35">
        <v>44718</v>
      </c>
      <c r="B629" s="36">
        <v>0.53553981481481494</v>
      </c>
      <c r="C629" s="37" t="s">
        <v>23</v>
      </c>
      <c r="D629" s="34">
        <v>100</v>
      </c>
      <c r="E629" s="38">
        <v>158.81</v>
      </c>
      <c r="F629" s="39" t="s">
        <v>4</v>
      </c>
      <c r="G629" s="40" t="s">
        <v>8</v>
      </c>
    </row>
    <row r="630" spans="1:7">
      <c r="A630" s="35">
        <v>44718</v>
      </c>
      <c r="B630" s="36">
        <v>0.5356005787037037</v>
      </c>
      <c r="C630" s="37" t="s">
        <v>23</v>
      </c>
      <c r="D630" s="34">
        <v>74</v>
      </c>
      <c r="E630" s="38">
        <v>158.81</v>
      </c>
      <c r="F630" s="39" t="s">
        <v>4</v>
      </c>
      <c r="G630" s="40" t="s">
        <v>8</v>
      </c>
    </row>
    <row r="631" spans="1:7">
      <c r="A631" s="35">
        <v>44718</v>
      </c>
      <c r="B631" s="36">
        <v>0.53923402777777785</v>
      </c>
      <c r="C631" s="37" t="s">
        <v>23</v>
      </c>
      <c r="D631" s="34">
        <v>100</v>
      </c>
      <c r="E631" s="38">
        <v>159.34</v>
      </c>
      <c r="F631" s="39" t="s">
        <v>4</v>
      </c>
      <c r="G631" s="40" t="s">
        <v>8</v>
      </c>
    </row>
    <row r="632" spans="1:7">
      <c r="A632" s="35">
        <v>44718</v>
      </c>
      <c r="B632" s="36">
        <v>0.53923402777777785</v>
      </c>
      <c r="C632" s="37" t="s">
        <v>23</v>
      </c>
      <c r="D632" s="34">
        <v>80</v>
      </c>
      <c r="E632" s="38">
        <v>159.33000000000001</v>
      </c>
      <c r="F632" s="39" t="s">
        <v>4</v>
      </c>
      <c r="G632" s="40" t="s">
        <v>6</v>
      </c>
    </row>
    <row r="633" spans="1:7">
      <c r="A633" s="35">
        <v>44718</v>
      </c>
      <c r="B633" s="36">
        <v>0.53923402777777785</v>
      </c>
      <c r="C633" s="37" t="s">
        <v>23</v>
      </c>
      <c r="D633" s="34">
        <v>100</v>
      </c>
      <c r="E633" s="38">
        <v>159.35</v>
      </c>
      <c r="F633" s="39" t="s">
        <v>4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23</v>
      </c>
      <c r="D634" s="34">
        <v>100</v>
      </c>
      <c r="E634" s="38">
        <v>159.35</v>
      </c>
      <c r="F634" s="39" t="s">
        <v>4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23</v>
      </c>
      <c r="D635" s="34">
        <v>3</v>
      </c>
      <c r="E635" s="38">
        <v>159.35</v>
      </c>
      <c r="F635" s="39" t="s">
        <v>4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23</v>
      </c>
      <c r="D636" s="34">
        <v>97</v>
      </c>
      <c r="E636" s="38">
        <v>159.35</v>
      </c>
      <c r="F636" s="39" t="s">
        <v>4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23</v>
      </c>
      <c r="D637" s="34">
        <v>100</v>
      </c>
      <c r="E637" s="38">
        <v>159.35</v>
      </c>
      <c r="F637" s="39" t="s">
        <v>4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23</v>
      </c>
      <c r="D638" s="34">
        <v>3</v>
      </c>
      <c r="E638" s="38">
        <v>159.34</v>
      </c>
      <c r="F638" s="39" t="s">
        <v>4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23</v>
      </c>
      <c r="D639" s="34">
        <v>4</v>
      </c>
      <c r="E639" s="38">
        <v>159.34</v>
      </c>
      <c r="F639" s="39" t="s">
        <v>4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23</v>
      </c>
      <c r="D640" s="34">
        <v>12</v>
      </c>
      <c r="E640" s="38">
        <v>159.34</v>
      </c>
      <c r="F640" s="39" t="s">
        <v>4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23</v>
      </c>
      <c r="D641" s="34">
        <v>4</v>
      </c>
      <c r="E641" s="38">
        <v>159.34</v>
      </c>
      <c r="F641" s="39" t="s">
        <v>4</v>
      </c>
      <c r="G641" s="40" t="s">
        <v>8</v>
      </c>
    </row>
    <row r="642" spans="1:7">
      <c r="A642" s="35">
        <v>44718</v>
      </c>
      <c r="B642" s="36">
        <v>0.53924664351851859</v>
      </c>
      <c r="C642" s="37" t="s">
        <v>23</v>
      </c>
      <c r="D642" s="34">
        <v>96</v>
      </c>
      <c r="E642" s="38">
        <v>159.34</v>
      </c>
      <c r="F642" s="39" t="s">
        <v>4</v>
      </c>
      <c r="G642" s="40" t="s">
        <v>8</v>
      </c>
    </row>
    <row r="643" spans="1:7">
      <c r="A643" s="35">
        <v>44718</v>
      </c>
      <c r="B643" s="36">
        <v>0.53924675925925925</v>
      </c>
      <c r="C643" s="37" t="s">
        <v>23</v>
      </c>
      <c r="D643" s="34">
        <v>81</v>
      </c>
      <c r="E643" s="38">
        <v>159.34</v>
      </c>
      <c r="F643" s="39" t="s">
        <v>4</v>
      </c>
      <c r="G643" s="40" t="s">
        <v>8</v>
      </c>
    </row>
    <row r="644" spans="1:7">
      <c r="A644" s="35">
        <v>44718</v>
      </c>
      <c r="B644" s="36">
        <v>0.53932384259259258</v>
      </c>
      <c r="C644" s="37" t="s">
        <v>23</v>
      </c>
      <c r="D644" s="34">
        <v>9</v>
      </c>
      <c r="E644" s="38">
        <v>159.33000000000001</v>
      </c>
      <c r="F644" s="39" t="s">
        <v>4</v>
      </c>
      <c r="G644" s="40" t="s">
        <v>6</v>
      </c>
    </row>
    <row r="645" spans="1:7">
      <c r="A645" s="35">
        <v>44718</v>
      </c>
      <c r="B645" s="36">
        <v>0.53932384259259258</v>
      </c>
      <c r="C645" s="37" t="s">
        <v>23</v>
      </c>
      <c r="D645" s="34">
        <v>11</v>
      </c>
      <c r="E645" s="38">
        <v>159.33000000000001</v>
      </c>
      <c r="F645" s="39" t="s">
        <v>4</v>
      </c>
      <c r="G645" s="40" t="s">
        <v>6</v>
      </c>
    </row>
    <row r="646" spans="1:7">
      <c r="A646" s="35">
        <v>44718</v>
      </c>
      <c r="B646" s="36">
        <v>0.53990648148148146</v>
      </c>
      <c r="C646" s="37" t="s">
        <v>23</v>
      </c>
      <c r="D646" s="34">
        <v>38</v>
      </c>
      <c r="E646" s="38">
        <v>159.22</v>
      </c>
      <c r="F646" s="39" t="s">
        <v>4</v>
      </c>
      <c r="G646" s="40" t="s">
        <v>5</v>
      </c>
    </row>
    <row r="647" spans="1:7">
      <c r="A647" s="35">
        <v>44718</v>
      </c>
      <c r="B647" s="36">
        <v>0.53990648148148146</v>
      </c>
      <c r="C647" s="37" t="s">
        <v>23</v>
      </c>
      <c r="D647" s="34">
        <v>62</v>
      </c>
      <c r="E647" s="38">
        <v>159.22</v>
      </c>
      <c r="F647" s="39" t="s">
        <v>4</v>
      </c>
      <c r="G647" s="40" t="s">
        <v>5</v>
      </c>
    </row>
    <row r="648" spans="1:7">
      <c r="A648" s="35">
        <v>44718</v>
      </c>
      <c r="B648" s="36">
        <v>0.54437685185185192</v>
      </c>
      <c r="C648" s="37" t="s">
        <v>23</v>
      </c>
      <c r="D648" s="34">
        <v>100</v>
      </c>
      <c r="E648" s="38">
        <v>159.53</v>
      </c>
      <c r="F648" s="39" t="s">
        <v>4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23</v>
      </c>
      <c r="D649" s="34">
        <v>17</v>
      </c>
      <c r="E649" s="38">
        <v>159.5</v>
      </c>
      <c r="F649" s="39" t="s">
        <v>4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23</v>
      </c>
      <c r="D650" s="34">
        <v>5</v>
      </c>
      <c r="E650" s="38">
        <v>159.5</v>
      </c>
      <c r="F650" s="39" t="s">
        <v>4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23</v>
      </c>
      <c r="D651" s="34">
        <v>5</v>
      </c>
      <c r="E651" s="38">
        <v>159.5</v>
      </c>
      <c r="F651" s="39" t="s">
        <v>4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23</v>
      </c>
      <c r="D652" s="34">
        <v>78</v>
      </c>
      <c r="E652" s="38">
        <v>159.5</v>
      </c>
      <c r="F652" s="39" t="s">
        <v>4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23</v>
      </c>
      <c r="D653" s="34">
        <v>15</v>
      </c>
      <c r="E653" s="38">
        <v>159.5</v>
      </c>
      <c r="F653" s="39" t="s">
        <v>4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23</v>
      </c>
      <c r="D654" s="34">
        <v>100</v>
      </c>
      <c r="E654" s="38">
        <v>159.79</v>
      </c>
      <c r="F654" s="39" t="s">
        <v>4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23</v>
      </c>
      <c r="D655" s="34">
        <v>7</v>
      </c>
      <c r="E655" s="38">
        <v>159.77000000000001</v>
      </c>
      <c r="F655" s="39" t="s">
        <v>4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23</v>
      </c>
      <c r="D656" s="34">
        <v>20</v>
      </c>
      <c r="E656" s="38">
        <v>159.77000000000001</v>
      </c>
      <c r="F656" s="39" t="s">
        <v>4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23</v>
      </c>
      <c r="D657" s="34">
        <v>15</v>
      </c>
      <c r="E657" s="38">
        <v>159.77000000000001</v>
      </c>
      <c r="F657" s="39" t="s">
        <v>4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23</v>
      </c>
      <c r="D658" s="34">
        <v>10</v>
      </c>
      <c r="E658" s="38">
        <v>159.77000000000001</v>
      </c>
      <c r="F658" s="39" t="s">
        <v>4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23</v>
      </c>
      <c r="D659" s="34">
        <v>2</v>
      </c>
      <c r="E659" s="38">
        <v>159.76</v>
      </c>
      <c r="F659" s="39" t="s">
        <v>4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23</v>
      </c>
      <c r="D660" s="34">
        <v>13</v>
      </c>
      <c r="E660" s="38">
        <v>159.77000000000001</v>
      </c>
      <c r="F660" s="39" t="s">
        <v>4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23</v>
      </c>
      <c r="D661" s="34">
        <v>35</v>
      </c>
      <c r="E661" s="38">
        <v>159.77000000000001</v>
      </c>
      <c r="F661" s="39" t="s">
        <v>4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23</v>
      </c>
      <c r="D662" s="34">
        <v>35</v>
      </c>
      <c r="E662" s="38">
        <v>159.77000000000001</v>
      </c>
      <c r="F662" s="39" t="s">
        <v>4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23</v>
      </c>
      <c r="D663" s="34">
        <v>65</v>
      </c>
      <c r="E663" s="38">
        <v>159.77000000000001</v>
      </c>
      <c r="F663" s="39" t="s">
        <v>4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23</v>
      </c>
      <c r="D664" s="34">
        <v>100</v>
      </c>
      <c r="E664" s="38">
        <v>159.76</v>
      </c>
      <c r="F664" s="39" t="s">
        <v>4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23</v>
      </c>
      <c r="D665" s="34">
        <v>1</v>
      </c>
      <c r="E665" s="38">
        <v>159.76</v>
      </c>
      <c r="F665" s="39" t="s">
        <v>4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23</v>
      </c>
      <c r="D666" s="34">
        <v>2</v>
      </c>
      <c r="E666" s="38">
        <v>159.76</v>
      </c>
      <c r="F666" s="39" t="s">
        <v>4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23</v>
      </c>
      <c r="D667" s="34">
        <v>9</v>
      </c>
      <c r="E667" s="38">
        <v>159.76</v>
      </c>
      <c r="F667" s="39" t="s">
        <v>4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23</v>
      </c>
      <c r="D668" s="34">
        <v>6</v>
      </c>
      <c r="E668" s="38">
        <v>159.76</v>
      </c>
      <c r="F668" s="39" t="s">
        <v>4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23</v>
      </c>
      <c r="D669" s="34">
        <v>4</v>
      </c>
      <c r="E669" s="38">
        <v>159.76</v>
      </c>
      <c r="F669" s="39" t="s">
        <v>4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23</v>
      </c>
      <c r="D670" s="34">
        <v>3</v>
      </c>
      <c r="E670" s="38">
        <v>159.76</v>
      </c>
      <c r="F670" s="39" t="s">
        <v>4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23</v>
      </c>
      <c r="D671" s="34">
        <v>2</v>
      </c>
      <c r="E671" s="38">
        <v>159.76</v>
      </c>
      <c r="F671" s="39" t="s">
        <v>4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23</v>
      </c>
      <c r="D672" s="34">
        <v>2</v>
      </c>
      <c r="E672" s="38">
        <v>159.76</v>
      </c>
      <c r="F672" s="39" t="s">
        <v>4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23</v>
      </c>
      <c r="D673" s="34">
        <v>1</v>
      </c>
      <c r="E673" s="38">
        <v>159.76</v>
      </c>
      <c r="F673" s="39" t="s">
        <v>4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23</v>
      </c>
      <c r="D674" s="34">
        <v>1</v>
      </c>
      <c r="E674" s="38">
        <v>159.76</v>
      </c>
      <c r="F674" s="39" t="s">
        <v>4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23</v>
      </c>
      <c r="D675" s="34">
        <v>1</v>
      </c>
      <c r="E675" s="38">
        <v>159.76</v>
      </c>
      <c r="F675" s="39" t="s">
        <v>4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23</v>
      </c>
      <c r="D676" s="34">
        <v>1</v>
      </c>
      <c r="E676" s="38">
        <v>159.76</v>
      </c>
      <c r="F676" s="39" t="s">
        <v>4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23</v>
      </c>
      <c r="D677" s="34">
        <v>65</v>
      </c>
      <c r="E677" s="38">
        <v>159.76</v>
      </c>
      <c r="F677" s="39" t="s">
        <v>4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23</v>
      </c>
      <c r="D678" s="34">
        <v>2</v>
      </c>
      <c r="E678" s="38">
        <v>159.66</v>
      </c>
      <c r="F678" s="39" t="s">
        <v>4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23</v>
      </c>
      <c r="D679" s="34">
        <v>19</v>
      </c>
      <c r="E679" s="38">
        <v>159.66</v>
      </c>
      <c r="F679" s="39" t="s">
        <v>4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23</v>
      </c>
      <c r="D680" s="34">
        <v>20</v>
      </c>
      <c r="E680" s="38">
        <v>159.66</v>
      </c>
      <c r="F680" s="39" t="s">
        <v>4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23</v>
      </c>
      <c r="D681" s="34">
        <v>20</v>
      </c>
      <c r="E681" s="38">
        <v>159.66</v>
      </c>
      <c r="F681" s="39" t="s">
        <v>4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23</v>
      </c>
      <c r="D682" s="34">
        <v>22</v>
      </c>
      <c r="E682" s="38">
        <v>159.66</v>
      </c>
      <c r="F682" s="39" t="s">
        <v>4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23</v>
      </c>
      <c r="D683" s="34">
        <v>39</v>
      </c>
      <c r="E683" s="38">
        <v>159.66</v>
      </c>
      <c r="F683" s="39" t="s">
        <v>4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23</v>
      </c>
      <c r="D684" s="34">
        <v>78</v>
      </c>
      <c r="E684" s="38">
        <v>159.66</v>
      </c>
      <c r="F684" s="39" t="s">
        <v>4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23</v>
      </c>
      <c r="D685" s="34">
        <v>100</v>
      </c>
      <c r="E685" s="38">
        <v>159.55000000000001</v>
      </c>
      <c r="F685" s="39" t="s">
        <v>4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23</v>
      </c>
      <c r="D686" s="34">
        <v>2</v>
      </c>
      <c r="E686" s="38">
        <v>159.55000000000001</v>
      </c>
      <c r="F686" s="39" t="s">
        <v>4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23</v>
      </c>
      <c r="D687" s="34">
        <v>98</v>
      </c>
      <c r="E687" s="38">
        <v>159.55000000000001</v>
      </c>
      <c r="F687" s="39" t="s">
        <v>4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23</v>
      </c>
      <c r="D688" s="34">
        <v>100</v>
      </c>
      <c r="E688" s="38">
        <v>159.44999999999999</v>
      </c>
      <c r="F688" s="39" t="s">
        <v>4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23</v>
      </c>
      <c r="D689" s="34">
        <v>10</v>
      </c>
      <c r="E689" s="38">
        <v>159.33000000000001</v>
      </c>
      <c r="F689" s="39" t="s">
        <v>4</v>
      </c>
      <c r="G689" s="40" t="s">
        <v>5</v>
      </c>
    </row>
    <row r="690" spans="1:7">
      <c r="A690" s="35">
        <v>44718</v>
      </c>
      <c r="B690" s="36">
        <v>0.55059988425925921</v>
      </c>
      <c r="C690" s="37" t="s">
        <v>23</v>
      </c>
      <c r="D690" s="34">
        <v>42</v>
      </c>
      <c r="E690" s="38">
        <v>159.33000000000001</v>
      </c>
      <c r="F690" s="39" t="s">
        <v>4</v>
      </c>
      <c r="G690" s="40" t="s">
        <v>5</v>
      </c>
    </row>
    <row r="691" spans="1:7">
      <c r="A691" s="35">
        <v>44718</v>
      </c>
      <c r="B691" s="36">
        <v>0.55059988425925921</v>
      </c>
      <c r="C691" s="37" t="s">
        <v>23</v>
      </c>
      <c r="D691" s="34">
        <v>48</v>
      </c>
      <c r="E691" s="38">
        <v>159.33000000000001</v>
      </c>
      <c r="F691" s="39" t="s">
        <v>4</v>
      </c>
      <c r="G691" s="40" t="s">
        <v>5</v>
      </c>
    </row>
    <row r="692" spans="1:7">
      <c r="A692" s="35">
        <v>44718</v>
      </c>
      <c r="B692" s="36">
        <v>0.55217858796296304</v>
      </c>
      <c r="C692" s="37" t="s">
        <v>23</v>
      </c>
      <c r="D692" s="34">
        <v>3</v>
      </c>
      <c r="E692" s="38">
        <v>159.66999999999999</v>
      </c>
      <c r="F692" s="39" t="s">
        <v>4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23</v>
      </c>
      <c r="D693" s="34">
        <v>100</v>
      </c>
      <c r="E693" s="38">
        <v>159.69999999999999</v>
      </c>
      <c r="F693" s="39" t="s">
        <v>4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23</v>
      </c>
      <c r="D694" s="34">
        <v>6</v>
      </c>
      <c r="E694" s="38">
        <v>159.71</v>
      </c>
      <c r="F694" s="39" t="s">
        <v>4</v>
      </c>
      <c r="G694" s="40" t="s">
        <v>5</v>
      </c>
    </row>
    <row r="695" spans="1:7">
      <c r="A695" s="35">
        <v>44718</v>
      </c>
      <c r="B695" s="36">
        <v>0.55287824074074077</v>
      </c>
      <c r="C695" s="37" t="s">
        <v>23</v>
      </c>
      <c r="D695" s="34">
        <v>7</v>
      </c>
      <c r="E695" s="38">
        <v>159.71</v>
      </c>
      <c r="F695" s="39" t="s">
        <v>4</v>
      </c>
      <c r="G695" s="40" t="s">
        <v>5</v>
      </c>
    </row>
    <row r="696" spans="1:7">
      <c r="A696" s="35">
        <v>44718</v>
      </c>
      <c r="B696" s="36">
        <v>0.55287824074074077</v>
      </c>
      <c r="C696" s="37" t="s">
        <v>23</v>
      </c>
      <c r="D696" s="34">
        <v>39</v>
      </c>
      <c r="E696" s="38">
        <v>159.71</v>
      </c>
      <c r="F696" s="39" t="s">
        <v>4</v>
      </c>
      <c r="G696" s="40" t="s">
        <v>5</v>
      </c>
    </row>
    <row r="697" spans="1:7">
      <c r="A697" s="35">
        <v>44718</v>
      </c>
      <c r="B697" s="36">
        <v>0.55287824074074077</v>
      </c>
      <c r="C697" s="37" t="s">
        <v>23</v>
      </c>
      <c r="D697" s="34">
        <v>3</v>
      </c>
      <c r="E697" s="38">
        <v>159.71</v>
      </c>
      <c r="F697" s="39" t="s">
        <v>4</v>
      </c>
      <c r="G697" s="40" t="s">
        <v>5</v>
      </c>
    </row>
    <row r="698" spans="1:7">
      <c r="A698" s="35">
        <v>44718</v>
      </c>
      <c r="B698" s="36">
        <v>0.55287824074074077</v>
      </c>
      <c r="C698" s="37" t="s">
        <v>23</v>
      </c>
      <c r="D698" s="34">
        <v>48</v>
      </c>
      <c r="E698" s="38">
        <v>159.71</v>
      </c>
      <c r="F698" s="39" t="s">
        <v>4</v>
      </c>
      <c r="G698" s="40" t="s">
        <v>5</v>
      </c>
    </row>
    <row r="699" spans="1:7">
      <c r="A699" s="35">
        <v>44718</v>
      </c>
      <c r="B699" s="36">
        <v>0.5528788194444445</v>
      </c>
      <c r="C699" s="37" t="s">
        <v>23</v>
      </c>
      <c r="D699" s="34">
        <v>2</v>
      </c>
      <c r="E699" s="38">
        <v>159.66999999999999</v>
      </c>
      <c r="F699" s="39" t="s">
        <v>4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23</v>
      </c>
      <c r="D700" s="34">
        <v>95</v>
      </c>
      <c r="E700" s="38">
        <v>159.66999999999999</v>
      </c>
      <c r="F700" s="39" t="s">
        <v>4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23</v>
      </c>
      <c r="D701" s="34">
        <v>14</v>
      </c>
      <c r="E701" s="38">
        <v>159.69999999999999</v>
      </c>
      <c r="F701" s="39" t="s">
        <v>4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23</v>
      </c>
      <c r="D702" s="34">
        <v>24</v>
      </c>
      <c r="E702" s="38">
        <v>159.69999999999999</v>
      </c>
      <c r="F702" s="39" t="s">
        <v>4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23</v>
      </c>
      <c r="D703" s="34">
        <v>62</v>
      </c>
      <c r="E703" s="38">
        <v>159.69999999999999</v>
      </c>
      <c r="F703" s="39" t="s">
        <v>4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23</v>
      </c>
      <c r="D704" s="34">
        <v>100</v>
      </c>
      <c r="E704" s="38">
        <v>159.6</v>
      </c>
      <c r="F704" s="39" t="s">
        <v>4</v>
      </c>
      <c r="G704" s="40" t="s">
        <v>8</v>
      </c>
    </row>
    <row r="705" spans="1:7">
      <c r="A705" s="35">
        <v>44718</v>
      </c>
      <c r="B705" s="36">
        <v>0.55574328703703713</v>
      </c>
      <c r="C705" s="37" t="s">
        <v>23</v>
      </c>
      <c r="D705" s="34">
        <v>1</v>
      </c>
      <c r="E705" s="38">
        <v>159.49</v>
      </c>
      <c r="F705" s="39" t="s">
        <v>4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23</v>
      </c>
      <c r="D706" s="34">
        <v>99</v>
      </c>
      <c r="E706" s="38">
        <v>159.49</v>
      </c>
      <c r="F706" s="39" t="s">
        <v>4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23</v>
      </c>
      <c r="D707" s="34">
        <v>3</v>
      </c>
      <c r="E707" s="38">
        <v>159.4</v>
      </c>
      <c r="F707" s="39" t="s">
        <v>4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23</v>
      </c>
      <c r="D708" s="34">
        <v>7</v>
      </c>
      <c r="E708" s="38">
        <v>159.4</v>
      </c>
      <c r="F708" s="39" t="s">
        <v>4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23</v>
      </c>
      <c r="D709" s="34">
        <v>90</v>
      </c>
      <c r="E709" s="38">
        <v>159.4</v>
      </c>
      <c r="F709" s="39" t="s">
        <v>4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23</v>
      </c>
      <c r="D710" s="34">
        <v>6</v>
      </c>
      <c r="E710" s="38">
        <v>159.62</v>
      </c>
      <c r="F710" s="39" t="s">
        <v>4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23</v>
      </c>
      <c r="D711" s="34">
        <v>6</v>
      </c>
      <c r="E711" s="38">
        <v>159.62</v>
      </c>
      <c r="F711" s="39" t="s">
        <v>4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23</v>
      </c>
      <c r="D712" s="34">
        <v>43</v>
      </c>
      <c r="E712" s="38">
        <v>159.62</v>
      </c>
      <c r="F712" s="39" t="s">
        <v>4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23</v>
      </c>
      <c r="D713" s="34">
        <v>51</v>
      </c>
      <c r="E713" s="38">
        <v>159.62</v>
      </c>
      <c r="F713" s="39" t="s">
        <v>4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23</v>
      </c>
      <c r="D714" s="34">
        <v>94</v>
      </c>
      <c r="E714" s="38">
        <v>159.62</v>
      </c>
      <c r="F714" s="39" t="s">
        <v>4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23</v>
      </c>
      <c r="D715" s="34">
        <v>1</v>
      </c>
      <c r="E715" s="38">
        <v>159.72999999999999</v>
      </c>
      <c r="F715" s="39" t="s">
        <v>4</v>
      </c>
      <c r="G715" s="40" t="s">
        <v>6</v>
      </c>
    </row>
    <row r="716" spans="1:7">
      <c r="A716" s="35">
        <v>44718</v>
      </c>
      <c r="B716" s="36">
        <v>0.5625644675925926</v>
      </c>
      <c r="C716" s="37" t="s">
        <v>23</v>
      </c>
      <c r="D716" s="34">
        <v>10</v>
      </c>
      <c r="E716" s="38">
        <v>159.72999999999999</v>
      </c>
      <c r="F716" s="39" t="s">
        <v>4</v>
      </c>
      <c r="G716" s="40" t="s">
        <v>6</v>
      </c>
    </row>
    <row r="717" spans="1:7">
      <c r="A717" s="35">
        <v>44718</v>
      </c>
      <c r="B717" s="36">
        <v>0.5625644675925926</v>
      </c>
      <c r="C717" s="37" t="s">
        <v>23</v>
      </c>
      <c r="D717" s="34">
        <v>89</v>
      </c>
      <c r="E717" s="38">
        <v>159.72999999999999</v>
      </c>
      <c r="F717" s="39" t="s">
        <v>4</v>
      </c>
      <c r="G717" s="40" t="s">
        <v>6</v>
      </c>
    </row>
    <row r="718" spans="1:7">
      <c r="A718" s="35">
        <v>44718</v>
      </c>
      <c r="B718" s="36">
        <v>0.56355717592592602</v>
      </c>
      <c r="C718" s="37" t="s">
        <v>23</v>
      </c>
      <c r="D718" s="34">
        <v>100</v>
      </c>
      <c r="E718" s="38">
        <v>159.81</v>
      </c>
      <c r="F718" s="39" t="s">
        <v>4</v>
      </c>
      <c r="G718" s="40" t="s">
        <v>6</v>
      </c>
    </row>
    <row r="719" spans="1:7">
      <c r="A719" s="35">
        <v>44718</v>
      </c>
      <c r="B719" s="36">
        <v>0.56405891203703706</v>
      </c>
      <c r="C719" s="37" t="s">
        <v>23</v>
      </c>
      <c r="D719" s="34">
        <v>100</v>
      </c>
      <c r="E719" s="38">
        <v>159.72999999999999</v>
      </c>
      <c r="F719" s="39" t="s">
        <v>4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23</v>
      </c>
      <c r="D720" s="34">
        <v>2</v>
      </c>
      <c r="E720" s="38">
        <v>159.68</v>
      </c>
      <c r="F720" s="39" t="s">
        <v>4</v>
      </c>
      <c r="G720" s="40" t="s">
        <v>6</v>
      </c>
    </row>
    <row r="721" spans="1:7">
      <c r="A721" s="35">
        <v>44718</v>
      </c>
      <c r="B721" s="36">
        <v>0.56405925925925926</v>
      </c>
      <c r="C721" s="37" t="s">
        <v>23</v>
      </c>
      <c r="D721" s="34">
        <v>14</v>
      </c>
      <c r="E721" s="38">
        <v>159.68</v>
      </c>
      <c r="F721" s="39" t="s">
        <v>4</v>
      </c>
      <c r="G721" s="40" t="s">
        <v>6</v>
      </c>
    </row>
    <row r="722" spans="1:7">
      <c r="A722" s="35">
        <v>44718</v>
      </c>
      <c r="B722" s="36">
        <v>0.56405925925925926</v>
      </c>
      <c r="C722" s="37" t="s">
        <v>23</v>
      </c>
      <c r="D722" s="34">
        <v>40</v>
      </c>
      <c r="E722" s="38">
        <v>159.68</v>
      </c>
      <c r="F722" s="39" t="s">
        <v>4</v>
      </c>
      <c r="G722" s="40" t="s">
        <v>6</v>
      </c>
    </row>
    <row r="723" spans="1:7">
      <c r="A723" s="35">
        <v>44718</v>
      </c>
      <c r="B723" s="36">
        <v>0.56415057870370366</v>
      </c>
      <c r="C723" s="37" t="s">
        <v>23</v>
      </c>
      <c r="D723" s="34">
        <v>1</v>
      </c>
      <c r="E723" s="38">
        <v>159.66999999999999</v>
      </c>
      <c r="F723" s="39" t="s">
        <v>4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23</v>
      </c>
      <c r="D724" s="34">
        <v>2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23</v>
      </c>
      <c r="D725" s="34">
        <v>20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23</v>
      </c>
      <c r="D726" s="34">
        <v>77</v>
      </c>
      <c r="E726" s="38">
        <v>159.66999999999999</v>
      </c>
      <c r="F726" s="39" t="s">
        <v>4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23</v>
      </c>
      <c r="D727" s="34">
        <v>100</v>
      </c>
      <c r="E727" s="38">
        <v>159.66999999999999</v>
      </c>
      <c r="F727" s="39" t="s">
        <v>4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23</v>
      </c>
      <c r="D728" s="34">
        <v>1</v>
      </c>
      <c r="E728" s="38">
        <v>159.66999999999999</v>
      </c>
      <c r="F728" s="39" t="s">
        <v>4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23</v>
      </c>
      <c r="D729" s="34">
        <v>1</v>
      </c>
      <c r="E729" s="38">
        <v>159.66999999999999</v>
      </c>
      <c r="F729" s="39" t="s">
        <v>4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23</v>
      </c>
      <c r="D730" s="34">
        <v>1</v>
      </c>
      <c r="E730" s="38">
        <v>159.66999999999999</v>
      </c>
      <c r="F730" s="39" t="s">
        <v>4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23</v>
      </c>
      <c r="D731" s="34">
        <v>1</v>
      </c>
      <c r="E731" s="38">
        <v>159.66999999999999</v>
      </c>
      <c r="F731" s="39" t="s">
        <v>4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23</v>
      </c>
      <c r="D732" s="34">
        <v>96</v>
      </c>
      <c r="E732" s="38">
        <v>159.66999999999999</v>
      </c>
      <c r="F732" s="39" t="s">
        <v>4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23</v>
      </c>
      <c r="D733" s="34">
        <v>100</v>
      </c>
      <c r="E733" s="38">
        <v>159.66999999999999</v>
      </c>
      <c r="F733" s="39" t="s">
        <v>4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23</v>
      </c>
      <c r="D734" s="34">
        <v>100</v>
      </c>
      <c r="E734" s="38">
        <v>159.59</v>
      </c>
      <c r="F734" s="39" t="s">
        <v>4</v>
      </c>
      <c r="G734" s="40" t="s">
        <v>6</v>
      </c>
    </row>
    <row r="735" spans="1:7">
      <c r="A735" s="35">
        <v>44718</v>
      </c>
      <c r="B735" s="36">
        <v>0.56605995370370366</v>
      </c>
      <c r="C735" s="37" t="s">
        <v>23</v>
      </c>
      <c r="D735" s="34">
        <v>100</v>
      </c>
      <c r="E735" s="38">
        <v>159.56</v>
      </c>
      <c r="F735" s="39" t="s">
        <v>4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23</v>
      </c>
      <c r="D736" s="34">
        <v>100</v>
      </c>
      <c r="E736" s="38">
        <v>160.53</v>
      </c>
      <c r="F736" s="39" t="s">
        <v>4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23</v>
      </c>
      <c r="D737" s="34">
        <v>20</v>
      </c>
      <c r="E737" s="38">
        <v>160.53</v>
      </c>
      <c r="F737" s="39" t="s">
        <v>4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23</v>
      </c>
      <c r="D738" s="34">
        <v>24</v>
      </c>
      <c r="E738" s="38">
        <v>160.53</v>
      </c>
      <c r="F738" s="39" t="s">
        <v>4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23</v>
      </c>
      <c r="D739" s="34">
        <v>40</v>
      </c>
      <c r="E739" s="38">
        <v>160.53</v>
      </c>
      <c r="F739" s="39" t="s">
        <v>4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23</v>
      </c>
      <c r="D740" s="34">
        <v>100</v>
      </c>
      <c r="E740" s="38">
        <v>160.72</v>
      </c>
      <c r="F740" s="39" t="s">
        <v>4</v>
      </c>
      <c r="G740" s="40" t="s">
        <v>7</v>
      </c>
    </row>
    <row r="741" spans="1:7">
      <c r="A741" s="35">
        <v>44718</v>
      </c>
      <c r="B741" s="36">
        <v>0.57339236111111114</v>
      </c>
      <c r="C741" s="37" t="s">
        <v>23</v>
      </c>
      <c r="D741" s="34">
        <v>9</v>
      </c>
      <c r="E741" s="38">
        <v>160.71</v>
      </c>
      <c r="F741" s="39" t="s">
        <v>4</v>
      </c>
      <c r="G741" s="40" t="s">
        <v>8</v>
      </c>
    </row>
    <row r="742" spans="1:7">
      <c r="A742" s="35">
        <v>44718</v>
      </c>
      <c r="B742" s="36">
        <v>0.57339236111111114</v>
      </c>
      <c r="C742" s="37" t="s">
        <v>23</v>
      </c>
      <c r="D742" s="34">
        <v>22</v>
      </c>
      <c r="E742" s="38">
        <v>160.72999999999999</v>
      </c>
      <c r="F742" s="39" t="s">
        <v>4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23</v>
      </c>
      <c r="D743" s="34">
        <v>78</v>
      </c>
      <c r="E743" s="38">
        <v>160.72999999999999</v>
      </c>
      <c r="F743" s="39" t="s">
        <v>4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23</v>
      </c>
      <c r="D744" s="34">
        <v>100</v>
      </c>
      <c r="E744" s="38">
        <v>160.72999999999999</v>
      </c>
      <c r="F744" s="39" t="s">
        <v>4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23</v>
      </c>
      <c r="D745" s="34">
        <v>4</v>
      </c>
      <c r="E745" s="38">
        <v>160.71</v>
      </c>
      <c r="F745" s="39" t="s">
        <v>4</v>
      </c>
      <c r="G745" s="40" t="s">
        <v>8</v>
      </c>
    </row>
    <row r="746" spans="1:7">
      <c r="A746" s="35">
        <v>44718</v>
      </c>
      <c r="B746" s="36">
        <v>0.57339259259259268</v>
      </c>
      <c r="C746" s="37" t="s">
        <v>23</v>
      </c>
      <c r="D746" s="34">
        <v>1</v>
      </c>
      <c r="E746" s="38">
        <v>160.71</v>
      </c>
      <c r="F746" s="39" t="s">
        <v>4</v>
      </c>
      <c r="G746" s="40" t="s">
        <v>8</v>
      </c>
    </row>
    <row r="747" spans="1:7">
      <c r="A747" s="35">
        <v>44718</v>
      </c>
      <c r="B747" s="36">
        <v>0.57339328703703707</v>
      </c>
      <c r="C747" s="37" t="s">
        <v>23</v>
      </c>
      <c r="D747" s="34">
        <v>10</v>
      </c>
      <c r="E747" s="38">
        <v>160.71</v>
      </c>
      <c r="F747" s="39" t="s">
        <v>4</v>
      </c>
      <c r="G747" s="40" t="s">
        <v>8</v>
      </c>
    </row>
    <row r="748" spans="1:7">
      <c r="A748" s="35">
        <v>44718</v>
      </c>
      <c r="B748" s="36">
        <v>0.57343229166666665</v>
      </c>
      <c r="C748" s="37" t="s">
        <v>23</v>
      </c>
      <c r="D748" s="34">
        <v>2</v>
      </c>
      <c r="E748" s="38">
        <v>160.71</v>
      </c>
      <c r="F748" s="39" t="s">
        <v>4</v>
      </c>
      <c r="G748" s="40" t="s">
        <v>8</v>
      </c>
    </row>
    <row r="749" spans="1:7">
      <c r="A749" s="35">
        <v>44718</v>
      </c>
      <c r="B749" s="36">
        <v>0.57343229166666665</v>
      </c>
      <c r="C749" s="37" t="s">
        <v>23</v>
      </c>
      <c r="D749" s="34">
        <v>98</v>
      </c>
      <c r="E749" s="38">
        <v>160.71</v>
      </c>
      <c r="F749" s="39" t="s">
        <v>4</v>
      </c>
      <c r="G749" s="40" t="s">
        <v>8</v>
      </c>
    </row>
    <row r="750" spans="1:7">
      <c r="A750" s="35">
        <v>44718</v>
      </c>
      <c r="B750" s="36">
        <v>0.57343229166666665</v>
      </c>
      <c r="C750" s="37" t="s">
        <v>23</v>
      </c>
      <c r="D750" s="34">
        <v>30</v>
      </c>
      <c r="E750" s="38">
        <v>160.71</v>
      </c>
      <c r="F750" s="39" t="s">
        <v>4</v>
      </c>
      <c r="G750" s="40" t="s">
        <v>8</v>
      </c>
    </row>
    <row r="751" spans="1:7">
      <c r="A751" s="35">
        <v>44718</v>
      </c>
      <c r="B751" s="36">
        <v>0.57343229166666665</v>
      </c>
      <c r="C751" s="37" t="s">
        <v>23</v>
      </c>
      <c r="D751" s="34">
        <v>30</v>
      </c>
      <c r="E751" s="38">
        <v>160.71</v>
      </c>
      <c r="F751" s="39" t="s">
        <v>4</v>
      </c>
      <c r="G751" s="40" t="s">
        <v>8</v>
      </c>
    </row>
    <row r="752" spans="1:7">
      <c r="A752" s="35">
        <v>44718</v>
      </c>
      <c r="B752" s="36">
        <v>0.57454884259259265</v>
      </c>
      <c r="C752" s="37" t="s">
        <v>23</v>
      </c>
      <c r="D752" s="34">
        <v>6</v>
      </c>
      <c r="E752" s="38">
        <v>160.83000000000001</v>
      </c>
      <c r="F752" s="39" t="s">
        <v>4</v>
      </c>
      <c r="G752" s="40" t="s">
        <v>7</v>
      </c>
    </row>
    <row r="753" spans="1:7">
      <c r="A753" s="35">
        <v>44718</v>
      </c>
      <c r="B753" s="36">
        <v>0.57454884259259265</v>
      </c>
      <c r="C753" s="37" t="s">
        <v>23</v>
      </c>
      <c r="D753" s="34">
        <v>94</v>
      </c>
      <c r="E753" s="38">
        <v>160.83000000000001</v>
      </c>
      <c r="F753" s="39" t="s">
        <v>4</v>
      </c>
      <c r="G753" s="40" t="s">
        <v>7</v>
      </c>
    </row>
    <row r="754" spans="1:7">
      <c r="A754" s="35">
        <v>44718</v>
      </c>
      <c r="B754" s="36">
        <v>0.57454884259259265</v>
      </c>
      <c r="C754" s="37" t="s">
        <v>23</v>
      </c>
      <c r="D754" s="34">
        <v>6</v>
      </c>
      <c r="E754" s="38">
        <v>160.85</v>
      </c>
      <c r="F754" s="39" t="s">
        <v>4</v>
      </c>
      <c r="G754" s="40" t="s">
        <v>8</v>
      </c>
    </row>
    <row r="755" spans="1:7">
      <c r="A755" s="35">
        <v>44718</v>
      </c>
      <c r="B755" s="36">
        <v>0.57454884259259265</v>
      </c>
      <c r="C755" s="37" t="s">
        <v>23</v>
      </c>
      <c r="D755" s="34">
        <v>9</v>
      </c>
      <c r="E755" s="38">
        <v>160.85</v>
      </c>
      <c r="F755" s="39" t="s">
        <v>4</v>
      </c>
      <c r="G755" s="40" t="s">
        <v>8</v>
      </c>
    </row>
    <row r="756" spans="1:7">
      <c r="A756" s="35">
        <v>44718</v>
      </c>
      <c r="B756" s="36">
        <v>0.57454884259259265</v>
      </c>
      <c r="C756" s="37" t="s">
        <v>23</v>
      </c>
      <c r="D756" s="34">
        <v>11</v>
      </c>
      <c r="E756" s="38">
        <v>160.85</v>
      </c>
      <c r="F756" s="39" t="s">
        <v>4</v>
      </c>
      <c r="G756" s="40" t="s">
        <v>8</v>
      </c>
    </row>
    <row r="757" spans="1:7">
      <c r="A757" s="35">
        <v>44718</v>
      </c>
      <c r="B757" s="36">
        <v>0.57454884259259265</v>
      </c>
      <c r="C757" s="37" t="s">
        <v>23</v>
      </c>
      <c r="D757" s="34">
        <v>74</v>
      </c>
      <c r="E757" s="38">
        <v>160.85</v>
      </c>
      <c r="F757" s="39" t="s">
        <v>4</v>
      </c>
      <c r="G757" s="40" t="s">
        <v>8</v>
      </c>
    </row>
    <row r="758" spans="1:7">
      <c r="A758" s="35">
        <v>44718</v>
      </c>
      <c r="B758" s="36">
        <v>0.57600960648148147</v>
      </c>
      <c r="C758" s="37" t="s">
        <v>23</v>
      </c>
      <c r="D758" s="34">
        <v>35</v>
      </c>
      <c r="E758" s="38">
        <v>161.08000000000001</v>
      </c>
      <c r="F758" s="39" t="s">
        <v>4</v>
      </c>
      <c r="G758" s="40" t="s">
        <v>8</v>
      </c>
    </row>
    <row r="759" spans="1:7">
      <c r="A759" s="35">
        <v>44718</v>
      </c>
      <c r="B759" s="36">
        <v>0.57600960648148147</v>
      </c>
      <c r="C759" s="37" t="s">
        <v>23</v>
      </c>
      <c r="D759" s="34">
        <v>65</v>
      </c>
      <c r="E759" s="38">
        <v>161.08000000000001</v>
      </c>
      <c r="F759" s="39" t="s">
        <v>4</v>
      </c>
      <c r="G759" s="40" t="s">
        <v>8</v>
      </c>
    </row>
    <row r="760" spans="1:7">
      <c r="A760" s="35">
        <v>44718</v>
      </c>
      <c r="B760" s="36">
        <v>0.57787604166666673</v>
      </c>
      <c r="C760" s="37" t="s">
        <v>23</v>
      </c>
      <c r="D760" s="34">
        <v>100</v>
      </c>
      <c r="E760" s="38">
        <v>161.13</v>
      </c>
      <c r="F760" s="39" t="s">
        <v>4</v>
      </c>
      <c r="G760" s="40" t="s">
        <v>6</v>
      </c>
    </row>
    <row r="761" spans="1:7">
      <c r="A761" s="35">
        <v>44718</v>
      </c>
      <c r="B761" s="36">
        <v>0.58123495370370371</v>
      </c>
      <c r="C761" s="37" t="s">
        <v>23</v>
      </c>
      <c r="D761" s="34">
        <v>5</v>
      </c>
      <c r="E761" s="38">
        <v>161.61000000000001</v>
      </c>
      <c r="F761" s="39" t="s">
        <v>4</v>
      </c>
      <c r="G761" s="40" t="s">
        <v>6</v>
      </c>
    </row>
    <row r="762" spans="1:7">
      <c r="A762" s="35">
        <v>44718</v>
      </c>
      <c r="B762" s="36">
        <v>0.58123495370370371</v>
      </c>
      <c r="C762" s="37" t="s">
        <v>23</v>
      </c>
      <c r="D762" s="34">
        <v>8</v>
      </c>
      <c r="E762" s="38">
        <v>161.61000000000001</v>
      </c>
      <c r="F762" s="39" t="s">
        <v>4</v>
      </c>
      <c r="G762" s="40" t="s">
        <v>6</v>
      </c>
    </row>
    <row r="763" spans="1:7">
      <c r="A763" s="35">
        <v>44718</v>
      </c>
      <c r="B763" s="36">
        <v>0.58123495370370371</v>
      </c>
      <c r="C763" s="37" t="s">
        <v>23</v>
      </c>
      <c r="D763" s="34">
        <v>20</v>
      </c>
      <c r="E763" s="38">
        <v>161.61000000000001</v>
      </c>
      <c r="F763" s="39" t="s">
        <v>4</v>
      </c>
      <c r="G763" s="40" t="s">
        <v>6</v>
      </c>
    </row>
    <row r="764" spans="1:7">
      <c r="A764" s="35">
        <v>44718</v>
      </c>
      <c r="B764" s="36">
        <v>0.58165694444444449</v>
      </c>
      <c r="C764" s="37" t="s">
        <v>23</v>
      </c>
      <c r="D764" s="34">
        <v>100</v>
      </c>
      <c r="E764" s="38">
        <v>161.51</v>
      </c>
      <c r="F764" s="39" t="s">
        <v>4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23</v>
      </c>
      <c r="D765" s="34">
        <v>100</v>
      </c>
      <c r="E765" s="38">
        <v>161.63</v>
      </c>
      <c r="F765" s="39" t="s">
        <v>4</v>
      </c>
      <c r="G765" s="40" t="s">
        <v>5</v>
      </c>
    </row>
    <row r="766" spans="1:7">
      <c r="A766" s="35">
        <v>44718</v>
      </c>
      <c r="B766" s="36">
        <v>0.58280138888888888</v>
      </c>
      <c r="C766" s="37" t="s">
        <v>23</v>
      </c>
      <c r="D766" s="34">
        <v>100</v>
      </c>
      <c r="E766" s="38">
        <v>161.63</v>
      </c>
      <c r="F766" s="39" t="s">
        <v>4</v>
      </c>
      <c r="G766" s="40" t="s">
        <v>5</v>
      </c>
    </row>
    <row r="767" spans="1:7">
      <c r="A767" s="35">
        <v>44718</v>
      </c>
      <c r="B767" s="36">
        <v>0.58281273148148149</v>
      </c>
      <c r="C767" s="37" t="s">
        <v>23</v>
      </c>
      <c r="D767" s="34">
        <v>100</v>
      </c>
      <c r="E767" s="38">
        <v>161.6</v>
      </c>
      <c r="F767" s="39" t="s">
        <v>4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23</v>
      </c>
      <c r="D768" s="34">
        <v>14</v>
      </c>
      <c r="E768" s="38">
        <v>161.66999999999999</v>
      </c>
      <c r="F768" s="39" t="s">
        <v>4</v>
      </c>
      <c r="G768" s="40" t="s">
        <v>6</v>
      </c>
    </row>
    <row r="769" spans="1:7">
      <c r="A769" s="35">
        <v>44718</v>
      </c>
      <c r="B769" s="36">
        <v>0.58369155092592595</v>
      </c>
      <c r="C769" s="37" t="s">
        <v>23</v>
      </c>
      <c r="D769" s="34">
        <v>86</v>
      </c>
      <c r="E769" s="38">
        <v>161.66999999999999</v>
      </c>
      <c r="F769" s="39" t="s">
        <v>4</v>
      </c>
      <c r="G769" s="40" t="s">
        <v>6</v>
      </c>
    </row>
    <row r="770" spans="1:7">
      <c r="A770" s="35">
        <v>44718</v>
      </c>
      <c r="B770" s="36">
        <v>0.58369155092592595</v>
      </c>
      <c r="C770" s="37" t="s">
        <v>23</v>
      </c>
      <c r="D770" s="34">
        <v>100</v>
      </c>
      <c r="E770" s="38">
        <v>161.66999999999999</v>
      </c>
      <c r="F770" s="39" t="s">
        <v>4</v>
      </c>
      <c r="G770" s="40" t="s">
        <v>6</v>
      </c>
    </row>
    <row r="771" spans="1:7">
      <c r="A771" s="35">
        <v>44718</v>
      </c>
      <c r="B771" s="36">
        <v>0.58437013888888889</v>
      </c>
      <c r="C771" s="37" t="s">
        <v>23</v>
      </c>
      <c r="D771" s="34">
        <v>100</v>
      </c>
      <c r="E771" s="38">
        <v>161.55000000000001</v>
      </c>
      <c r="F771" s="39" t="s">
        <v>4</v>
      </c>
      <c r="G771" s="40" t="s">
        <v>6</v>
      </c>
    </row>
    <row r="772" spans="1:7">
      <c r="A772" s="35">
        <v>44718</v>
      </c>
      <c r="B772" s="36">
        <v>0.58457395833333337</v>
      </c>
      <c r="C772" s="37" t="s">
        <v>23</v>
      </c>
      <c r="D772" s="34">
        <v>49</v>
      </c>
      <c r="E772" s="38">
        <v>161.47</v>
      </c>
      <c r="F772" s="39" t="s">
        <v>4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23</v>
      </c>
      <c r="D773" s="34">
        <v>51</v>
      </c>
      <c r="E773" s="38">
        <v>161.47</v>
      </c>
      <c r="F773" s="39" t="s">
        <v>4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23</v>
      </c>
      <c r="D774" s="34">
        <v>100</v>
      </c>
      <c r="E774" s="38">
        <v>161.47</v>
      </c>
      <c r="F774" s="39" t="s">
        <v>4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23</v>
      </c>
      <c r="D775" s="34">
        <v>6</v>
      </c>
      <c r="E775" s="38">
        <v>161.46</v>
      </c>
      <c r="F775" s="39" t="s">
        <v>4</v>
      </c>
      <c r="G775" s="40" t="s">
        <v>5</v>
      </c>
    </row>
    <row r="776" spans="1:7">
      <c r="A776" s="35">
        <v>44718</v>
      </c>
      <c r="B776" s="36">
        <v>0.58672025462962973</v>
      </c>
      <c r="C776" s="37" t="s">
        <v>23</v>
      </c>
      <c r="D776" s="34">
        <v>94</v>
      </c>
      <c r="E776" s="38">
        <v>161.46</v>
      </c>
      <c r="F776" s="39" t="s">
        <v>4</v>
      </c>
      <c r="G776" s="40" t="s">
        <v>5</v>
      </c>
    </row>
    <row r="777" spans="1:7">
      <c r="A777" s="35">
        <v>44718</v>
      </c>
      <c r="B777" s="36">
        <v>0.58678101851851849</v>
      </c>
      <c r="C777" s="37" t="s">
        <v>23</v>
      </c>
      <c r="D777" s="34">
        <v>35</v>
      </c>
      <c r="E777" s="38">
        <v>161.41</v>
      </c>
      <c r="F777" s="39" t="s">
        <v>4</v>
      </c>
      <c r="G777" s="40" t="s">
        <v>6</v>
      </c>
    </row>
    <row r="778" spans="1:7">
      <c r="A778" s="35">
        <v>44718</v>
      </c>
      <c r="B778" s="36">
        <v>0.58678101851851849</v>
      </c>
      <c r="C778" s="37" t="s">
        <v>23</v>
      </c>
      <c r="D778" s="34">
        <v>3</v>
      </c>
      <c r="E778" s="38">
        <v>161.41</v>
      </c>
      <c r="F778" s="39" t="s">
        <v>4</v>
      </c>
      <c r="G778" s="40" t="s">
        <v>6</v>
      </c>
    </row>
    <row r="779" spans="1:7">
      <c r="A779" s="35">
        <v>44718</v>
      </c>
      <c r="B779" s="36">
        <v>0.58683981481481484</v>
      </c>
      <c r="C779" s="37" t="s">
        <v>23</v>
      </c>
      <c r="D779" s="34">
        <v>17</v>
      </c>
      <c r="E779" s="38">
        <v>161.41</v>
      </c>
      <c r="F779" s="39" t="s">
        <v>4</v>
      </c>
      <c r="G779" s="40" t="s">
        <v>6</v>
      </c>
    </row>
    <row r="780" spans="1:7">
      <c r="A780" s="35">
        <v>44718</v>
      </c>
      <c r="B780" s="36">
        <v>0.58683981481481484</v>
      </c>
      <c r="C780" s="37" t="s">
        <v>23</v>
      </c>
      <c r="D780" s="34">
        <v>45</v>
      </c>
      <c r="E780" s="38">
        <v>161.41</v>
      </c>
      <c r="F780" s="39" t="s">
        <v>4</v>
      </c>
      <c r="G780" s="40" t="s">
        <v>6</v>
      </c>
    </row>
    <row r="781" spans="1:7">
      <c r="A781" s="35">
        <v>44718</v>
      </c>
      <c r="B781" s="36">
        <v>0.58839328703703708</v>
      </c>
      <c r="C781" s="37" t="s">
        <v>23</v>
      </c>
      <c r="D781" s="34">
        <v>100</v>
      </c>
      <c r="E781" s="38">
        <v>161.13999999999999</v>
      </c>
      <c r="F781" s="39" t="s">
        <v>4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23</v>
      </c>
      <c r="D782" s="34">
        <v>100</v>
      </c>
      <c r="E782" s="38">
        <v>161.1</v>
      </c>
      <c r="F782" s="39" t="s">
        <v>4</v>
      </c>
      <c r="G782" s="40" t="s">
        <v>8</v>
      </c>
    </row>
    <row r="783" spans="1:7">
      <c r="A783" s="35">
        <v>44718</v>
      </c>
      <c r="B783" s="36">
        <v>0.5905456018518519</v>
      </c>
      <c r="C783" s="37" t="s">
        <v>23</v>
      </c>
      <c r="D783" s="34">
        <v>1</v>
      </c>
      <c r="E783" s="38">
        <v>161.54</v>
      </c>
      <c r="F783" s="39" t="s">
        <v>4</v>
      </c>
      <c r="G783" s="40" t="s">
        <v>5</v>
      </c>
    </row>
    <row r="784" spans="1:7">
      <c r="A784" s="35">
        <v>44718</v>
      </c>
      <c r="B784" s="36">
        <v>0.5905456018518519</v>
      </c>
      <c r="C784" s="37" t="s">
        <v>23</v>
      </c>
      <c r="D784" s="34">
        <v>99</v>
      </c>
      <c r="E784" s="38">
        <v>161.54</v>
      </c>
      <c r="F784" s="39" t="s">
        <v>4</v>
      </c>
      <c r="G784" s="40" t="s">
        <v>5</v>
      </c>
    </row>
    <row r="785" spans="1:7">
      <c r="A785" s="35">
        <v>44718</v>
      </c>
      <c r="B785" s="36">
        <v>0.59265925925925922</v>
      </c>
      <c r="C785" s="37" t="s">
        <v>23</v>
      </c>
      <c r="D785" s="34">
        <v>100</v>
      </c>
      <c r="E785" s="38">
        <v>161.6</v>
      </c>
      <c r="F785" s="39" t="s">
        <v>4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23</v>
      </c>
      <c r="D786" s="34">
        <v>2</v>
      </c>
      <c r="E786" s="38">
        <v>161.59</v>
      </c>
      <c r="F786" s="39" t="s">
        <v>4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23</v>
      </c>
      <c r="D787" s="34">
        <v>10</v>
      </c>
      <c r="E787" s="38">
        <v>161.56</v>
      </c>
      <c r="F787" s="39" t="s">
        <v>4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23</v>
      </c>
      <c r="D788" s="34">
        <v>20</v>
      </c>
      <c r="E788" s="38">
        <v>161.56</v>
      </c>
      <c r="F788" s="39" t="s">
        <v>4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23</v>
      </c>
      <c r="D789" s="34">
        <v>20</v>
      </c>
      <c r="E789" s="38">
        <v>161.56</v>
      </c>
      <c r="F789" s="39" t="s">
        <v>4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23</v>
      </c>
      <c r="D790" s="34">
        <v>20</v>
      </c>
      <c r="E790" s="38">
        <v>161.56</v>
      </c>
      <c r="F790" s="39" t="s">
        <v>4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23</v>
      </c>
      <c r="D791" s="34">
        <v>38</v>
      </c>
      <c r="E791" s="38">
        <v>161.56</v>
      </c>
      <c r="F791" s="39" t="s">
        <v>4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23</v>
      </c>
      <c r="D792" s="34">
        <v>40</v>
      </c>
      <c r="E792" s="38">
        <v>161.56</v>
      </c>
      <c r="F792" s="39" t="s">
        <v>4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23</v>
      </c>
      <c r="D793" s="34">
        <v>49</v>
      </c>
      <c r="E793" s="38">
        <v>161.56</v>
      </c>
      <c r="F793" s="39" t="s">
        <v>4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23</v>
      </c>
      <c r="D794" s="34">
        <v>51</v>
      </c>
      <c r="E794" s="38">
        <v>161.56</v>
      </c>
      <c r="F794" s="39" t="s">
        <v>4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23</v>
      </c>
      <c r="D795" s="34">
        <v>52</v>
      </c>
      <c r="E795" s="38">
        <v>161.56</v>
      </c>
      <c r="F795" s="39" t="s">
        <v>4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23</v>
      </c>
      <c r="D796" s="34">
        <v>20</v>
      </c>
      <c r="E796" s="38">
        <v>161.46</v>
      </c>
      <c r="F796" s="39" t="s">
        <v>4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23</v>
      </c>
      <c r="D797" s="34">
        <v>77</v>
      </c>
      <c r="E797" s="38">
        <v>161.46</v>
      </c>
      <c r="F797" s="39" t="s">
        <v>4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23</v>
      </c>
      <c r="D798" s="34">
        <v>3</v>
      </c>
      <c r="E798" s="38">
        <v>161.46</v>
      </c>
      <c r="F798" s="39" t="s">
        <v>4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23</v>
      </c>
      <c r="D799" s="34">
        <v>100</v>
      </c>
      <c r="E799" s="38">
        <v>161.41</v>
      </c>
      <c r="F799" s="39" t="s">
        <v>4</v>
      </c>
      <c r="G799" s="40" t="s">
        <v>8</v>
      </c>
    </row>
    <row r="800" spans="1:7">
      <c r="A800" s="35">
        <v>44718</v>
      </c>
      <c r="B800" s="36">
        <v>0.59672083333333337</v>
      </c>
      <c r="C800" s="37" t="s">
        <v>23</v>
      </c>
      <c r="D800" s="34">
        <v>42</v>
      </c>
      <c r="E800" s="38">
        <v>161.33000000000001</v>
      </c>
      <c r="F800" s="39" t="s">
        <v>4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23</v>
      </c>
      <c r="D801" s="34">
        <v>58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23</v>
      </c>
      <c r="D802" s="34">
        <v>100</v>
      </c>
      <c r="E802" s="38">
        <v>161.26</v>
      </c>
      <c r="F802" s="39" t="s">
        <v>4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23</v>
      </c>
      <c r="D803" s="34">
        <v>100</v>
      </c>
      <c r="E803" s="38">
        <v>161.11000000000001</v>
      </c>
      <c r="F803" s="39" t="s">
        <v>4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23</v>
      </c>
      <c r="D804" s="34">
        <v>100</v>
      </c>
      <c r="E804" s="38">
        <v>160.93</v>
      </c>
      <c r="F804" s="39" t="s">
        <v>4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23</v>
      </c>
      <c r="D805" s="34">
        <v>17</v>
      </c>
      <c r="E805" s="38">
        <v>160.76</v>
      </c>
      <c r="F805" s="39" t="s">
        <v>4</v>
      </c>
      <c r="G805" s="40" t="s">
        <v>6</v>
      </c>
    </row>
    <row r="806" spans="1:7">
      <c r="A806" s="35">
        <v>44718</v>
      </c>
      <c r="B806" s="36">
        <v>0.60138263888888888</v>
      </c>
      <c r="C806" s="37" t="s">
        <v>23</v>
      </c>
      <c r="D806" s="34">
        <v>9</v>
      </c>
      <c r="E806" s="38">
        <v>160.76</v>
      </c>
      <c r="F806" s="39" t="s">
        <v>4</v>
      </c>
      <c r="G806" s="40" t="s">
        <v>6</v>
      </c>
    </row>
    <row r="807" spans="1:7">
      <c r="A807" s="35">
        <v>44718</v>
      </c>
      <c r="B807" s="36">
        <v>0.60138263888888888</v>
      </c>
      <c r="C807" s="37" t="s">
        <v>23</v>
      </c>
      <c r="D807" s="34">
        <v>14</v>
      </c>
      <c r="E807" s="38">
        <v>160.76</v>
      </c>
      <c r="F807" s="39" t="s">
        <v>4</v>
      </c>
      <c r="G807" s="40" t="s">
        <v>6</v>
      </c>
    </row>
    <row r="808" spans="1:7">
      <c r="A808" s="35">
        <v>44718</v>
      </c>
      <c r="B808" s="36">
        <v>0.60138263888888888</v>
      </c>
      <c r="C808" s="37" t="s">
        <v>23</v>
      </c>
      <c r="D808" s="34">
        <v>20</v>
      </c>
      <c r="E808" s="38">
        <v>160.76</v>
      </c>
      <c r="F808" s="39" t="s">
        <v>4</v>
      </c>
      <c r="G808" s="40" t="s">
        <v>6</v>
      </c>
    </row>
    <row r="809" spans="1:7">
      <c r="A809" s="35">
        <v>44718</v>
      </c>
      <c r="B809" s="36">
        <v>0.60138263888888888</v>
      </c>
      <c r="C809" s="37" t="s">
        <v>23</v>
      </c>
      <c r="D809" s="34">
        <v>40</v>
      </c>
      <c r="E809" s="38">
        <v>160.76</v>
      </c>
      <c r="F809" s="39" t="s">
        <v>4</v>
      </c>
      <c r="G809" s="40" t="s">
        <v>6</v>
      </c>
    </row>
    <row r="810" spans="1:7">
      <c r="A810" s="35">
        <v>44718</v>
      </c>
      <c r="B810" s="36">
        <v>0.60242164351851857</v>
      </c>
      <c r="C810" s="37" t="s">
        <v>23</v>
      </c>
      <c r="D810" s="34">
        <v>13</v>
      </c>
      <c r="E810" s="38">
        <v>160.63999999999999</v>
      </c>
      <c r="F810" s="39" t="s">
        <v>4</v>
      </c>
      <c r="G810" s="40" t="s">
        <v>8</v>
      </c>
    </row>
    <row r="811" spans="1:7">
      <c r="A811" s="35">
        <v>44718</v>
      </c>
      <c r="B811" s="36">
        <v>0.60492118055555566</v>
      </c>
      <c r="C811" s="37" t="s">
        <v>23</v>
      </c>
      <c r="D811" s="34">
        <v>100</v>
      </c>
      <c r="E811" s="38">
        <v>160.6</v>
      </c>
      <c r="F811" s="39" t="s">
        <v>4</v>
      </c>
      <c r="G811" s="40" t="s">
        <v>7</v>
      </c>
    </row>
    <row r="812" spans="1:7">
      <c r="A812" s="35">
        <v>44718</v>
      </c>
      <c r="B812" s="36">
        <v>0.60492118055555566</v>
      </c>
      <c r="C812" s="37" t="s">
        <v>23</v>
      </c>
      <c r="D812" s="34">
        <v>100</v>
      </c>
      <c r="E812" s="38">
        <v>160.61000000000001</v>
      </c>
      <c r="F812" s="39" t="s">
        <v>4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23</v>
      </c>
      <c r="D813" s="34">
        <v>100</v>
      </c>
      <c r="E813" s="38">
        <v>160.6</v>
      </c>
      <c r="F813" s="39" t="s">
        <v>4</v>
      </c>
      <c r="G813" s="40" t="s">
        <v>7</v>
      </c>
    </row>
    <row r="814" spans="1:7">
      <c r="A814" s="35">
        <v>44718</v>
      </c>
      <c r="B814" s="36">
        <v>0.60492326388888884</v>
      </c>
      <c r="C814" s="37" t="s">
        <v>23</v>
      </c>
      <c r="D814" s="34">
        <v>100</v>
      </c>
      <c r="E814" s="38">
        <v>160.59</v>
      </c>
      <c r="F814" s="39" t="s">
        <v>4</v>
      </c>
      <c r="G814" s="40" t="s">
        <v>8</v>
      </c>
    </row>
    <row r="815" spans="1:7">
      <c r="A815" s="35">
        <v>44718</v>
      </c>
      <c r="B815" s="36">
        <v>0.60593368055555563</v>
      </c>
      <c r="C815" s="37" t="s">
        <v>23</v>
      </c>
      <c r="D815" s="34">
        <v>15</v>
      </c>
      <c r="E815" s="38">
        <v>160.56</v>
      </c>
      <c r="F815" s="39" t="s">
        <v>4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23</v>
      </c>
      <c r="D816" s="34">
        <v>31</v>
      </c>
      <c r="E816" s="38">
        <v>160.56</v>
      </c>
      <c r="F816" s="39" t="s">
        <v>4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23</v>
      </c>
      <c r="D817" s="34">
        <v>54</v>
      </c>
      <c r="E817" s="38">
        <v>160.56</v>
      </c>
      <c r="F817" s="39" t="s">
        <v>4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23</v>
      </c>
      <c r="D818" s="34">
        <v>20</v>
      </c>
      <c r="E818" s="38">
        <v>160.56</v>
      </c>
      <c r="F818" s="39" t="s">
        <v>4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23</v>
      </c>
      <c r="D819" s="34">
        <v>20</v>
      </c>
      <c r="E819" s="38">
        <v>160.56</v>
      </c>
      <c r="F819" s="39" t="s">
        <v>4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23</v>
      </c>
      <c r="D820" s="34">
        <v>21</v>
      </c>
      <c r="E820" s="38">
        <v>160.56</v>
      </c>
      <c r="F820" s="39" t="s">
        <v>4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23</v>
      </c>
      <c r="D821" s="34">
        <v>39</v>
      </c>
      <c r="E821" s="38">
        <v>160.56</v>
      </c>
      <c r="F821" s="39" t="s">
        <v>4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23</v>
      </c>
      <c r="D822" s="34">
        <v>40</v>
      </c>
      <c r="E822" s="38">
        <v>160.56</v>
      </c>
      <c r="F822" s="39" t="s">
        <v>4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23</v>
      </c>
      <c r="D823" s="34">
        <v>60</v>
      </c>
      <c r="E823" s="38">
        <v>160.56</v>
      </c>
      <c r="F823" s="39" t="s">
        <v>4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23</v>
      </c>
      <c r="D824" s="34">
        <v>40</v>
      </c>
      <c r="E824" s="38">
        <v>160.52000000000001</v>
      </c>
      <c r="F824" s="39" t="s">
        <v>4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23</v>
      </c>
      <c r="D825" s="34">
        <v>40</v>
      </c>
      <c r="E825" s="38">
        <v>160.52000000000001</v>
      </c>
      <c r="F825" s="39" t="s">
        <v>4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23</v>
      </c>
      <c r="D826" s="34">
        <v>60</v>
      </c>
      <c r="E826" s="38">
        <v>160.52000000000001</v>
      </c>
      <c r="F826" s="39" t="s">
        <v>4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23</v>
      </c>
      <c r="D827" s="34">
        <v>100</v>
      </c>
      <c r="E827" s="38">
        <v>160.55000000000001</v>
      </c>
      <c r="F827" s="39" t="s">
        <v>4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23</v>
      </c>
      <c r="D828" s="34">
        <v>1</v>
      </c>
      <c r="E828" s="38">
        <v>160.47999999999999</v>
      </c>
      <c r="F828" s="39" t="s">
        <v>4</v>
      </c>
      <c r="G828" s="40" t="s">
        <v>8</v>
      </c>
    </row>
    <row r="829" spans="1:7">
      <c r="A829" s="35">
        <v>44718</v>
      </c>
      <c r="B829" s="36">
        <v>0.60955023148148146</v>
      </c>
      <c r="C829" s="37" t="s">
        <v>23</v>
      </c>
      <c r="D829" s="34">
        <v>100</v>
      </c>
      <c r="E829" s="38">
        <v>160.47999999999999</v>
      </c>
      <c r="F829" s="39" t="s">
        <v>4</v>
      </c>
      <c r="G829" s="40" t="s">
        <v>8</v>
      </c>
    </row>
    <row r="830" spans="1:7">
      <c r="A830" s="35">
        <v>44718</v>
      </c>
      <c r="B830" s="36">
        <v>0.60955034722222234</v>
      </c>
      <c r="C830" s="37" t="s">
        <v>23</v>
      </c>
      <c r="D830" s="34">
        <v>20</v>
      </c>
      <c r="E830" s="38">
        <v>160.47999999999999</v>
      </c>
      <c r="F830" s="39" t="s">
        <v>4</v>
      </c>
      <c r="G830" s="40" t="s">
        <v>8</v>
      </c>
    </row>
    <row r="831" spans="1:7">
      <c r="A831" s="35">
        <v>44718</v>
      </c>
      <c r="B831" s="36">
        <v>0.60955034722222234</v>
      </c>
      <c r="C831" s="37" t="s">
        <v>23</v>
      </c>
      <c r="D831" s="34">
        <v>79</v>
      </c>
      <c r="E831" s="38">
        <v>160.47999999999999</v>
      </c>
      <c r="F831" s="39" t="s">
        <v>4</v>
      </c>
      <c r="G831" s="40" t="s">
        <v>8</v>
      </c>
    </row>
    <row r="832" spans="1:7">
      <c r="A832" s="35">
        <v>44718</v>
      </c>
      <c r="B832" s="36">
        <v>0.60955034722222234</v>
      </c>
      <c r="C832" s="37" t="s">
        <v>23</v>
      </c>
      <c r="D832" s="34">
        <v>100</v>
      </c>
      <c r="E832" s="38">
        <v>160.43</v>
      </c>
      <c r="F832" s="39" t="s">
        <v>4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23</v>
      </c>
      <c r="D833" s="34">
        <v>100</v>
      </c>
      <c r="E833" s="38">
        <v>159.97999999999999</v>
      </c>
      <c r="F833" s="39" t="s">
        <v>4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23</v>
      </c>
      <c r="D834" s="34">
        <v>16</v>
      </c>
      <c r="E834" s="38">
        <v>159.91999999999999</v>
      </c>
      <c r="F834" s="39" t="s">
        <v>4</v>
      </c>
      <c r="G834" s="40" t="s">
        <v>5</v>
      </c>
    </row>
    <row r="835" spans="1:7">
      <c r="A835" s="35">
        <v>44718</v>
      </c>
      <c r="B835" s="36">
        <v>0.61188807870370376</v>
      </c>
      <c r="C835" s="37" t="s">
        <v>23</v>
      </c>
      <c r="D835" s="34">
        <v>20</v>
      </c>
      <c r="E835" s="38">
        <v>159.91999999999999</v>
      </c>
      <c r="F835" s="39" t="s">
        <v>4</v>
      </c>
      <c r="G835" s="40" t="s">
        <v>5</v>
      </c>
    </row>
    <row r="836" spans="1:7">
      <c r="A836" s="35">
        <v>44718</v>
      </c>
      <c r="B836" s="36">
        <v>0.61188807870370376</v>
      </c>
      <c r="C836" s="37" t="s">
        <v>23</v>
      </c>
      <c r="D836" s="34">
        <v>64</v>
      </c>
      <c r="E836" s="38">
        <v>159.91999999999999</v>
      </c>
      <c r="F836" s="39" t="s">
        <v>4</v>
      </c>
      <c r="G836" s="40" t="s">
        <v>5</v>
      </c>
    </row>
    <row r="837" spans="1:7">
      <c r="A837" s="35">
        <v>44718</v>
      </c>
      <c r="B837" s="36">
        <v>0.61261099537037045</v>
      </c>
      <c r="C837" s="37" t="s">
        <v>23</v>
      </c>
      <c r="D837" s="34">
        <v>88</v>
      </c>
      <c r="E837" s="38">
        <v>159.79</v>
      </c>
      <c r="F837" s="39" t="s">
        <v>4</v>
      </c>
      <c r="G837" s="40" t="s">
        <v>8</v>
      </c>
    </row>
    <row r="838" spans="1:7">
      <c r="A838" s="35">
        <v>44718</v>
      </c>
      <c r="B838" s="36">
        <v>0.61271944444444448</v>
      </c>
      <c r="C838" s="37" t="s">
        <v>23</v>
      </c>
      <c r="D838" s="34">
        <v>1</v>
      </c>
      <c r="E838" s="38">
        <v>159.79</v>
      </c>
      <c r="F838" s="39" t="s">
        <v>4</v>
      </c>
      <c r="G838" s="40" t="s">
        <v>8</v>
      </c>
    </row>
    <row r="839" spans="1:7">
      <c r="A839" s="35">
        <v>44718</v>
      </c>
      <c r="B839" s="36">
        <v>0.61358414351851853</v>
      </c>
      <c r="C839" s="37" t="s">
        <v>23</v>
      </c>
      <c r="D839" s="34">
        <v>19</v>
      </c>
      <c r="E839" s="38">
        <v>159.75</v>
      </c>
      <c r="F839" s="39" t="s">
        <v>4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23</v>
      </c>
      <c r="D840" s="34">
        <v>20</v>
      </c>
      <c r="E840" s="38">
        <v>159.75</v>
      </c>
      <c r="F840" s="39" t="s">
        <v>4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23</v>
      </c>
      <c r="D841" s="34">
        <v>61</v>
      </c>
      <c r="E841" s="38">
        <v>159.75</v>
      </c>
      <c r="F841" s="39" t="s">
        <v>4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23</v>
      </c>
      <c r="D842" s="34">
        <v>100</v>
      </c>
      <c r="E842" s="38">
        <v>160.26</v>
      </c>
      <c r="F842" s="39" t="s">
        <v>4</v>
      </c>
      <c r="G842" s="40" t="s">
        <v>5</v>
      </c>
    </row>
    <row r="843" spans="1:7">
      <c r="A843" s="35">
        <v>44718</v>
      </c>
      <c r="B843" s="36">
        <v>0.61694606481481484</v>
      </c>
      <c r="C843" s="37" t="s">
        <v>23</v>
      </c>
      <c r="D843" s="34">
        <v>100</v>
      </c>
      <c r="E843" s="38">
        <v>160.26</v>
      </c>
      <c r="F843" s="39" t="s">
        <v>4</v>
      </c>
      <c r="G843" s="40" t="s">
        <v>5</v>
      </c>
    </row>
    <row r="844" spans="1:7">
      <c r="A844" s="35">
        <v>44718</v>
      </c>
      <c r="B844" s="36">
        <v>0.61805648148148151</v>
      </c>
      <c r="C844" s="37" t="s">
        <v>23</v>
      </c>
      <c r="D844" s="34">
        <v>1</v>
      </c>
      <c r="E844" s="38">
        <v>160.07</v>
      </c>
      <c r="F844" s="39" t="s">
        <v>4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23</v>
      </c>
      <c r="D845" s="34">
        <v>6</v>
      </c>
      <c r="E845" s="38">
        <v>160.07</v>
      </c>
      <c r="F845" s="39" t="s">
        <v>4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23</v>
      </c>
      <c r="D846" s="34">
        <v>13</v>
      </c>
      <c r="E846" s="38">
        <v>160.07</v>
      </c>
      <c r="F846" s="39" t="s">
        <v>4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23</v>
      </c>
      <c r="D847" s="34">
        <v>80</v>
      </c>
      <c r="E847" s="38">
        <v>160.07</v>
      </c>
      <c r="F847" s="39" t="s">
        <v>4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23</v>
      </c>
      <c r="D848" s="34">
        <v>1</v>
      </c>
      <c r="E848" s="38">
        <v>160.07</v>
      </c>
      <c r="F848" s="39" t="s">
        <v>4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23</v>
      </c>
      <c r="D849" s="34">
        <v>1</v>
      </c>
      <c r="E849" s="38">
        <v>160.07</v>
      </c>
      <c r="F849" s="39" t="s">
        <v>4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23</v>
      </c>
      <c r="D850" s="34">
        <v>1</v>
      </c>
      <c r="E850" s="38">
        <v>160.07</v>
      </c>
      <c r="F850" s="39" t="s">
        <v>4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23</v>
      </c>
      <c r="D851" s="34">
        <v>4</v>
      </c>
      <c r="E851" s="38">
        <v>160.07</v>
      </c>
      <c r="F851" s="39" t="s">
        <v>4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23</v>
      </c>
      <c r="D852" s="34">
        <v>94</v>
      </c>
      <c r="E852" s="38">
        <v>160.07</v>
      </c>
      <c r="F852" s="39" t="s">
        <v>4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23</v>
      </c>
      <c r="D853" s="34">
        <v>99</v>
      </c>
      <c r="E853" s="38">
        <v>160.07</v>
      </c>
      <c r="F853" s="39" t="s">
        <v>4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23</v>
      </c>
      <c r="D854" s="34">
        <v>10</v>
      </c>
      <c r="E854" s="38">
        <v>159.77000000000001</v>
      </c>
      <c r="F854" s="39" t="s">
        <v>4</v>
      </c>
      <c r="G854" s="40" t="s">
        <v>8</v>
      </c>
    </row>
    <row r="855" spans="1:7">
      <c r="A855" s="35">
        <v>44718</v>
      </c>
      <c r="B855" s="36">
        <v>0.61848946759259271</v>
      </c>
      <c r="C855" s="37" t="s">
        <v>23</v>
      </c>
      <c r="D855" s="34">
        <v>20</v>
      </c>
      <c r="E855" s="38">
        <v>159.77000000000001</v>
      </c>
      <c r="F855" s="39" t="s">
        <v>4</v>
      </c>
      <c r="G855" s="40" t="s">
        <v>8</v>
      </c>
    </row>
    <row r="856" spans="1:7">
      <c r="A856" s="35">
        <v>44718</v>
      </c>
      <c r="B856" s="36">
        <v>0.61848946759259271</v>
      </c>
      <c r="C856" s="37" t="s">
        <v>23</v>
      </c>
      <c r="D856" s="34">
        <v>23</v>
      </c>
      <c r="E856" s="38">
        <v>159.77000000000001</v>
      </c>
      <c r="F856" s="39" t="s">
        <v>4</v>
      </c>
      <c r="G856" s="40" t="s">
        <v>8</v>
      </c>
    </row>
    <row r="857" spans="1:7">
      <c r="A857" s="35">
        <v>44718</v>
      </c>
      <c r="B857" s="36">
        <v>0.61848946759259271</v>
      </c>
      <c r="C857" s="37" t="s">
        <v>23</v>
      </c>
      <c r="D857" s="34">
        <v>47</v>
      </c>
      <c r="E857" s="38">
        <v>159.77000000000001</v>
      </c>
      <c r="F857" s="39" t="s">
        <v>4</v>
      </c>
      <c r="G857" s="40" t="s">
        <v>8</v>
      </c>
    </row>
    <row r="858" spans="1:7">
      <c r="A858" s="35">
        <v>44718</v>
      </c>
      <c r="B858" s="36">
        <v>0.62452974537037043</v>
      </c>
      <c r="C858" s="37" t="s">
        <v>23</v>
      </c>
      <c r="D858" s="34">
        <v>100</v>
      </c>
      <c r="E858" s="38">
        <v>160.30000000000001</v>
      </c>
      <c r="F858" s="39" t="s">
        <v>4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23</v>
      </c>
      <c r="D859" s="34">
        <v>42</v>
      </c>
      <c r="E859" s="38">
        <v>160.26</v>
      </c>
      <c r="F859" s="39" t="s">
        <v>4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23</v>
      </c>
      <c r="D860" s="34">
        <v>58</v>
      </c>
      <c r="E860" s="38">
        <v>160.26</v>
      </c>
      <c r="F860" s="39" t="s">
        <v>4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23</v>
      </c>
      <c r="D861" s="34">
        <v>58</v>
      </c>
      <c r="E861" s="38">
        <v>160.26</v>
      </c>
      <c r="F861" s="39" t="s">
        <v>4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23</v>
      </c>
      <c r="D862" s="34">
        <v>142</v>
      </c>
      <c r="E862" s="38">
        <v>160.26</v>
      </c>
      <c r="F862" s="39" t="s">
        <v>4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23</v>
      </c>
      <c r="D863" s="34">
        <v>7</v>
      </c>
      <c r="E863" s="38">
        <v>160.22</v>
      </c>
      <c r="F863" s="39" t="s">
        <v>4</v>
      </c>
      <c r="G863" s="40" t="s">
        <v>6</v>
      </c>
    </row>
    <row r="864" spans="1:7">
      <c r="A864" s="35">
        <v>44718</v>
      </c>
      <c r="B864" s="36">
        <v>0.62498576388888893</v>
      </c>
      <c r="C864" s="37" t="s">
        <v>23</v>
      </c>
      <c r="D864" s="34">
        <v>1</v>
      </c>
      <c r="E864" s="38">
        <v>160.22</v>
      </c>
      <c r="F864" s="39" t="s">
        <v>4</v>
      </c>
      <c r="G864" s="40" t="s">
        <v>6</v>
      </c>
    </row>
    <row r="865" spans="1:7">
      <c r="A865" s="35">
        <v>44718</v>
      </c>
      <c r="B865" s="36">
        <v>0.62501527777777788</v>
      </c>
      <c r="C865" s="37" t="s">
        <v>23</v>
      </c>
      <c r="D865" s="34">
        <v>2</v>
      </c>
      <c r="E865" s="38">
        <v>160.22</v>
      </c>
      <c r="F865" s="39" t="s">
        <v>4</v>
      </c>
      <c r="G865" s="40" t="s">
        <v>6</v>
      </c>
    </row>
    <row r="866" spans="1:7">
      <c r="A866" s="35">
        <v>44718</v>
      </c>
      <c r="B866" s="36">
        <v>0.62501527777777788</v>
      </c>
      <c r="C866" s="37" t="s">
        <v>23</v>
      </c>
      <c r="D866" s="34">
        <v>10</v>
      </c>
      <c r="E866" s="38">
        <v>160.22</v>
      </c>
      <c r="F866" s="39" t="s">
        <v>4</v>
      </c>
      <c r="G866" s="40" t="s">
        <v>6</v>
      </c>
    </row>
    <row r="867" spans="1:7">
      <c r="A867" s="35">
        <v>44718</v>
      </c>
      <c r="B867" s="36">
        <v>0.62501527777777788</v>
      </c>
      <c r="C867" s="37" t="s">
        <v>23</v>
      </c>
      <c r="D867" s="34">
        <v>10</v>
      </c>
      <c r="E867" s="38">
        <v>160.22</v>
      </c>
      <c r="F867" s="39" t="s">
        <v>4</v>
      </c>
      <c r="G867" s="40" t="s">
        <v>6</v>
      </c>
    </row>
    <row r="868" spans="1:7">
      <c r="A868" s="35">
        <v>44718</v>
      </c>
      <c r="B868" s="36">
        <v>0.62501527777777788</v>
      </c>
      <c r="C868" s="37" t="s">
        <v>23</v>
      </c>
      <c r="D868" s="34">
        <v>10</v>
      </c>
      <c r="E868" s="38">
        <v>160.22</v>
      </c>
      <c r="F868" s="39" t="s">
        <v>4</v>
      </c>
      <c r="G868" s="40" t="s">
        <v>6</v>
      </c>
    </row>
    <row r="869" spans="1:7">
      <c r="A869" s="35">
        <v>44718</v>
      </c>
      <c r="B869" s="36">
        <v>0.62501527777777788</v>
      </c>
      <c r="C869" s="37" t="s">
        <v>23</v>
      </c>
      <c r="D869" s="34">
        <v>20</v>
      </c>
      <c r="E869" s="38">
        <v>160.22</v>
      </c>
      <c r="F869" s="39" t="s">
        <v>4</v>
      </c>
      <c r="G869" s="40" t="s">
        <v>6</v>
      </c>
    </row>
    <row r="870" spans="1:7">
      <c r="A870" s="35">
        <v>44718</v>
      </c>
      <c r="B870" s="36">
        <v>0.62501527777777788</v>
      </c>
      <c r="C870" s="37" t="s">
        <v>23</v>
      </c>
      <c r="D870" s="34">
        <v>20</v>
      </c>
      <c r="E870" s="38">
        <v>160.22</v>
      </c>
      <c r="F870" s="39" t="s">
        <v>4</v>
      </c>
      <c r="G870" s="40" t="s">
        <v>6</v>
      </c>
    </row>
    <row r="871" spans="1:7">
      <c r="A871" s="35">
        <v>44718</v>
      </c>
      <c r="B871" s="36">
        <v>0.62501527777777788</v>
      </c>
      <c r="C871" s="37" t="s">
        <v>23</v>
      </c>
      <c r="D871" s="34">
        <v>20</v>
      </c>
      <c r="E871" s="38">
        <v>160.22</v>
      </c>
      <c r="F871" s="39" t="s">
        <v>4</v>
      </c>
      <c r="G871" s="40" t="s">
        <v>6</v>
      </c>
    </row>
    <row r="872" spans="1:7">
      <c r="A872" s="35">
        <v>44718</v>
      </c>
      <c r="B872" s="36">
        <v>0.62502384259259258</v>
      </c>
      <c r="C872" s="37" t="s">
        <v>23</v>
      </c>
      <c r="D872" s="34">
        <v>3</v>
      </c>
      <c r="E872" s="38">
        <v>160.13999999999999</v>
      </c>
      <c r="F872" s="39" t="s">
        <v>4</v>
      </c>
      <c r="G872" s="40" t="s">
        <v>6</v>
      </c>
    </row>
    <row r="873" spans="1:7">
      <c r="A873" s="35">
        <v>44718</v>
      </c>
      <c r="B873" s="36">
        <v>0.62502557870370379</v>
      </c>
      <c r="C873" s="37" t="s">
        <v>23</v>
      </c>
      <c r="D873" s="34">
        <v>2</v>
      </c>
      <c r="E873" s="38">
        <v>160.13999999999999</v>
      </c>
      <c r="F873" s="39" t="s">
        <v>4</v>
      </c>
      <c r="G873" s="40" t="s">
        <v>6</v>
      </c>
    </row>
    <row r="874" spans="1:7">
      <c r="A874" s="35">
        <v>44718</v>
      </c>
      <c r="B874" s="36">
        <v>0.62523738425925923</v>
      </c>
      <c r="C874" s="37" t="s">
        <v>23</v>
      </c>
      <c r="D874" s="34">
        <v>20</v>
      </c>
      <c r="E874" s="38">
        <v>160.13999999999999</v>
      </c>
      <c r="F874" s="39" t="s">
        <v>4</v>
      </c>
      <c r="G874" s="40" t="s">
        <v>6</v>
      </c>
    </row>
    <row r="875" spans="1:7">
      <c r="A875" s="35">
        <v>44718</v>
      </c>
      <c r="B875" s="36">
        <v>0.62523738425925923</v>
      </c>
      <c r="C875" s="37" t="s">
        <v>23</v>
      </c>
      <c r="D875" s="34">
        <v>35</v>
      </c>
      <c r="E875" s="38">
        <v>160.13999999999999</v>
      </c>
      <c r="F875" s="39" t="s">
        <v>4</v>
      </c>
      <c r="G875" s="40" t="s">
        <v>6</v>
      </c>
    </row>
    <row r="876" spans="1:7">
      <c r="A876" s="35">
        <v>44718</v>
      </c>
      <c r="B876" s="36">
        <v>0.62523738425925923</v>
      </c>
      <c r="C876" s="37" t="s">
        <v>23</v>
      </c>
      <c r="D876" s="34">
        <v>40</v>
      </c>
      <c r="E876" s="38">
        <v>160.13999999999999</v>
      </c>
      <c r="F876" s="39" t="s">
        <v>4</v>
      </c>
      <c r="G876" s="40" t="s">
        <v>6</v>
      </c>
    </row>
    <row r="877" spans="1:7">
      <c r="A877" s="35">
        <v>44718</v>
      </c>
      <c r="B877" s="36">
        <v>0.62523738425925923</v>
      </c>
      <c r="C877" s="37" t="s">
        <v>23</v>
      </c>
      <c r="D877" s="34">
        <v>58</v>
      </c>
      <c r="E877" s="38">
        <v>160.06</v>
      </c>
      <c r="F877" s="39" t="s">
        <v>4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23</v>
      </c>
      <c r="D878" s="34">
        <v>8</v>
      </c>
      <c r="E878" s="38">
        <v>160.25</v>
      </c>
      <c r="F878" s="39" t="s">
        <v>4</v>
      </c>
      <c r="G878" s="40" t="s">
        <v>5</v>
      </c>
    </row>
    <row r="879" spans="1:7">
      <c r="A879" s="35">
        <v>44718</v>
      </c>
      <c r="B879" s="36">
        <v>0.62838923611111119</v>
      </c>
      <c r="C879" s="37" t="s">
        <v>23</v>
      </c>
      <c r="D879" s="34">
        <v>92</v>
      </c>
      <c r="E879" s="38">
        <v>160.25</v>
      </c>
      <c r="F879" s="39" t="s">
        <v>4</v>
      </c>
      <c r="G879" s="40" t="s">
        <v>5</v>
      </c>
    </row>
    <row r="880" spans="1:7">
      <c r="A880" s="35">
        <v>44718</v>
      </c>
      <c r="B880" s="36">
        <v>0.62838923611111119</v>
      </c>
      <c r="C880" s="37" t="s">
        <v>23</v>
      </c>
      <c r="D880" s="34">
        <v>100</v>
      </c>
      <c r="E880" s="38">
        <v>160.25</v>
      </c>
      <c r="F880" s="39" t="s">
        <v>4</v>
      </c>
      <c r="G880" s="40" t="s">
        <v>5</v>
      </c>
    </row>
    <row r="881" spans="1:7">
      <c r="A881" s="35">
        <v>44718</v>
      </c>
      <c r="B881" s="36">
        <v>0.62881666666666669</v>
      </c>
      <c r="C881" s="37" t="s">
        <v>23</v>
      </c>
      <c r="D881" s="34">
        <v>100</v>
      </c>
      <c r="E881" s="38">
        <v>160.15</v>
      </c>
      <c r="F881" s="39" t="s">
        <v>4</v>
      </c>
      <c r="G881" s="40" t="s">
        <v>8</v>
      </c>
    </row>
    <row r="882" spans="1:7">
      <c r="A882" s="35">
        <v>44718</v>
      </c>
      <c r="B882" s="36">
        <v>0.62881909722222229</v>
      </c>
      <c r="C882" s="37" t="s">
        <v>23</v>
      </c>
      <c r="D882" s="34">
        <v>1</v>
      </c>
      <c r="E882" s="38">
        <v>160.1</v>
      </c>
      <c r="F882" s="39" t="s">
        <v>4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23</v>
      </c>
      <c r="D883" s="34">
        <v>31</v>
      </c>
      <c r="E883" s="38">
        <v>160.06</v>
      </c>
      <c r="F883" s="39" t="s">
        <v>4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23</v>
      </c>
      <c r="D884" s="34">
        <v>99</v>
      </c>
      <c r="E884" s="38">
        <v>160.1</v>
      </c>
      <c r="F884" s="39" t="s">
        <v>4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23</v>
      </c>
      <c r="D885" s="34">
        <v>100</v>
      </c>
      <c r="E885" s="38">
        <v>160.06</v>
      </c>
      <c r="F885" s="39" t="s">
        <v>4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23</v>
      </c>
      <c r="D886" s="34">
        <v>69</v>
      </c>
      <c r="E886" s="38">
        <v>160.06</v>
      </c>
      <c r="F886" s="39" t="s">
        <v>4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23</v>
      </c>
      <c r="D887" s="34">
        <v>10</v>
      </c>
      <c r="E887" s="38">
        <v>160.06</v>
      </c>
      <c r="F887" s="39" t="s">
        <v>4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23</v>
      </c>
      <c r="D888" s="34">
        <v>31</v>
      </c>
      <c r="E888" s="38">
        <v>160.06</v>
      </c>
      <c r="F888" s="39" t="s">
        <v>4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23</v>
      </c>
      <c r="D889" s="34">
        <v>31</v>
      </c>
      <c r="E889" s="38">
        <v>160.06</v>
      </c>
      <c r="F889" s="39" t="s">
        <v>4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23</v>
      </c>
      <c r="D890" s="34">
        <v>100</v>
      </c>
      <c r="E890" s="38">
        <v>160.06</v>
      </c>
      <c r="F890" s="39" t="s">
        <v>4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23</v>
      </c>
      <c r="D891" s="34">
        <v>100</v>
      </c>
      <c r="E891" s="38">
        <v>159.88</v>
      </c>
      <c r="F891" s="39" t="s">
        <v>4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23</v>
      </c>
      <c r="D892" s="34">
        <v>50</v>
      </c>
      <c r="E892" s="38">
        <v>159.77000000000001</v>
      </c>
      <c r="F892" s="39" t="s">
        <v>4</v>
      </c>
      <c r="G892" s="40" t="s">
        <v>6</v>
      </c>
    </row>
    <row r="893" spans="1:7">
      <c r="A893" s="35">
        <v>44718</v>
      </c>
      <c r="B893" s="36">
        <v>0.6319724537037037</v>
      </c>
      <c r="C893" s="37" t="s">
        <v>23</v>
      </c>
      <c r="D893" s="34">
        <v>50</v>
      </c>
      <c r="E893" s="38">
        <v>159.77000000000001</v>
      </c>
      <c r="F893" s="39" t="s">
        <v>4</v>
      </c>
      <c r="G893" s="40" t="s">
        <v>6</v>
      </c>
    </row>
    <row r="894" spans="1:7">
      <c r="A894" s="35">
        <v>44718</v>
      </c>
      <c r="B894" s="36">
        <v>0.63197442129629633</v>
      </c>
      <c r="C894" s="37" t="s">
        <v>23</v>
      </c>
      <c r="D894" s="34">
        <v>5</v>
      </c>
      <c r="E894" s="38">
        <v>159.66999999999999</v>
      </c>
      <c r="F894" s="39" t="s">
        <v>4</v>
      </c>
      <c r="G894" s="40" t="s">
        <v>6</v>
      </c>
    </row>
    <row r="895" spans="1:7">
      <c r="A895" s="35">
        <v>44718</v>
      </c>
      <c r="B895" s="36">
        <v>0.63197442129629633</v>
      </c>
      <c r="C895" s="37" t="s">
        <v>23</v>
      </c>
      <c r="D895" s="34">
        <v>95</v>
      </c>
      <c r="E895" s="38">
        <v>159.66999999999999</v>
      </c>
      <c r="F895" s="39" t="s">
        <v>4</v>
      </c>
      <c r="G895" s="40" t="s">
        <v>6</v>
      </c>
    </row>
    <row r="896" spans="1:7">
      <c r="A896" s="35">
        <v>44718</v>
      </c>
      <c r="B896" s="36">
        <v>0.63432974537037035</v>
      </c>
      <c r="C896" s="37" t="s">
        <v>23</v>
      </c>
      <c r="D896" s="34">
        <v>10</v>
      </c>
      <c r="E896" s="38">
        <v>159.66</v>
      </c>
      <c r="F896" s="39" t="s">
        <v>4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23</v>
      </c>
      <c r="D897" s="34">
        <v>90</v>
      </c>
      <c r="E897" s="38">
        <v>159.66</v>
      </c>
      <c r="F897" s="39" t="s">
        <v>4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23</v>
      </c>
      <c r="D898" s="34">
        <v>7</v>
      </c>
      <c r="E898" s="38">
        <v>159.85</v>
      </c>
      <c r="F898" s="39" t="s">
        <v>4</v>
      </c>
      <c r="G898" s="40" t="s">
        <v>6</v>
      </c>
    </row>
    <row r="899" spans="1:7">
      <c r="A899" s="35">
        <v>44718</v>
      </c>
      <c r="B899" s="36">
        <v>0.63512986111111114</v>
      </c>
      <c r="C899" s="37" t="s">
        <v>23</v>
      </c>
      <c r="D899" s="34">
        <v>93</v>
      </c>
      <c r="E899" s="38">
        <v>159.85</v>
      </c>
      <c r="F899" s="39" t="s">
        <v>4</v>
      </c>
      <c r="G899" s="40" t="s">
        <v>6</v>
      </c>
    </row>
    <row r="900" spans="1:7">
      <c r="A900" s="35">
        <v>44718</v>
      </c>
      <c r="B900" s="36">
        <v>0.63513229166666674</v>
      </c>
      <c r="C900" s="37" t="s">
        <v>23</v>
      </c>
      <c r="D900" s="34">
        <v>56</v>
      </c>
      <c r="E900" s="38">
        <v>159.77000000000001</v>
      </c>
      <c r="F900" s="39" t="s">
        <v>4</v>
      </c>
      <c r="G900" s="40" t="s">
        <v>5</v>
      </c>
    </row>
    <row r="901" spans="1:7">
      <c r="A901" s="35">
        <v>44718</v>
      </c>
      <c r="B901" s="36">
        <v>0.63532106481481487</v>
      </c>
      <c r="C901" s="37" t="s">
        <v>23</v>
      </c>
      <c r="D901" s="34">
        <v>75</v>
      </c>
      <c r="E901" s="38">
        <v>159.66</v>
      </c>
      <c r="F901" s="39" t="s">
        <v>4</v>
      </c>
      <c r="G901" s="40" t="s">
        <v>6</v>
      </c>
    </row>
    <row r="902" spans="1:7">
      <c r="A902" s="35">
        <v>44718</v>
      </c>
      <c r="B902" s="36">
        <v>0.63532106481481487</v>
      </c>
      <c r="C902" s="37" t="s">
        <v>23</v>
      </c>
      <c r="D902" s="34">
        <v>25</v>
      </c>
      <c r="E902" s="38">
        <v>159.66</v>
      </c>
      <c r="F902" s="39" t="s">
        <v>4</v>
      </c>
      <c r="G902" s="40" t="s">
        <v>6</v>
      </c>
    </row>
    <row r="903" spans="1:7">
      <c r="A903" s="35">
        <v>44718</v>
      </c>
      <c r="B903" s="36">
        <v>0.63532118055555553</v>
      </c>
      <c r="C903" s="37" t="s">
        <v>23</v>
      </c>
      <c r="D903" s="34">
        <v>100</v>
      </c>
      <c r="E903" s="38">
        <v>159.63</v>
      </c>
      <c r="F903" s="39" t="s">
        <v>4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23</v>
      </c>
      <c r="D904" s="34">
        <v>50</v>
      </c>
      <c r="E904" s="38">
        <v>159.58000000000001</v>
      </c>
      <c r="F904" s="39" t="s">
        <v>4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23</v>
      </c>
      <c r="D905" s="34">
        <v>50</v>
      </c>
      <c r="E905" s="38">
        <v>159.58000000000001</v>
      </c>
      <c r="F905" s="39" t="s">
        <v>4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23</v>
      </c>
      <c r="D906" s="34">
        <v>28</v>
      </c>
      <c r="E906" s="38">
        <v>159.44</v>
      </c>
      <c r="F906" s="39" t="s">
        <v>4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23</v>
      </c>
      <c r="D907" s="34">
        <v>100</v>
      </c>
      <c r="E907" s="38">
        <v>159.4</v>
      </c>
      <c r="F907" s="39" t="s">
        <v>4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23</v>
      </c>
      <c r="D908" s="34">
        <v>28</v>
      </c>
      <c r="E908" s="38">
        <v>159.38999999999999</v>
      </c>
      <c r="F908" s="39" t="s">
        <v>4</v>
      </c>
      <c r="G908" s="40" t="s">
        <v>5</v>
      </c>
    </row>
    <row r="909" spans="1:7">
      <c r="A909" s="35">
        <v>44718</v>
      </c>
      <c r="B909" s="36">
        <v>0.63632800925925925</v>
      </c>
      <c r="C909" s="37" t="s">
        <v>23</v>
      </c>
      <c r="D909" s="34">
        <v>28</v>
      </c>
      <c r="E909" s="38">
        <v>159.4</v>
      </c>
      <c r="F909" s="39" t="s">
        <v>4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23</v>
      </c>
      <c r="D910" s="34">
        <v>61</v>
      </c>
      <c r="E910" s="38">
        <v>159.29</v>
      </c>
      <c r="F910" s="39" t="s">
        <v>4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23</v>
      </c>
      <c r="D911" s="34">
        <v>95</v>
      </c>
      <c r="E911" s="38">
        <v>159.19999999999999</v>
      </c>
      <c r="F911" s="39" t="s">
        <v>4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23</v>
      </c>
      <c r="D912" s="34">
        <v>5</v>
      </c>
      <c r="E912" s="38">
        <v>159.19999999999999</v>
      </c>
      <c r="F912" s="39" t="s">
        <v>4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23</v>
      </c>
      <c r="D913" s="34">
        <v>100</v>
      </c>
      <c r="E913" s="38">
        <v>158.88999999999999</v>
      </c>
      <c r="F913" s="39" t="s">
        <v>4</v>
      </c>
      <c r="G913" s="40" t="s">
        <v>6</v>
      </c>
    </row>
    <row r="914" spans="1:7">
      <c r="A914" s="35">
        <v>44718</v>
      </c>
      <c r="B914" s="36">
        <v>0.6382878472222222</v>
      </c>
      <c r="C914" s="37" t="s">
        <v>23</v>
      </c>
      <c r="D914" s="34">
        <v>28</v>
      </c>
      <c r="E914" s="38">
        <v>158.88999999999999</v>
      </c>
      <c r="F914" s="39" t="s">
        <v>4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23</v>
      </c>
      <c r="D915" s="34">
        <v>100</v>
      </c>
      <c r="E915" s="38">
        <v>158.83000000000001</v>
      </c>
      <c r="F915" s="39" t="s">
        <v>4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23</v>
      </c>
      <c r="D916" s="34">
        <v>36</v>
      </c>
      <c r="E916" s="38">
        <v>158.86000000000001</v>
      </c>
      <c r="F916" s="39" t="s">
        <v>4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23</v>
      </c>
      <c r="D917" s="34">
        <v>56</v>
      </c>
      <c r="E917" s="38">
        <v>159.19999999999999</v>
      </c>
      <c r="F917" s="39" t="s">
        <v>4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23</v>
      </c>
      <c r="D918" s="34">
        <v>100</v>
      </c>
      <c r="E918" s="38">
        <v>159.19999999999999</v>
      </c>
      <c r="F918" s="39" t="s">
        <v>4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23</v>
      </c>
      <c r="D919" s="34">
        <v>25</v>
      </c>
      <c r="E919" s="38">
        <v>159.26</v>
      </c>
      <c r="F919" s="39" t="s">
        <v>4</v>
      </c>
      <c r="G919" s="40" t="s">
        <v>5</v>
      </c>
    </row>
    <row r="920" spans="1:7">
      <c r="A920" s="35">
        <v>44718</v>
      </c>
      <c r="B920" s="36">
        <v>0.64115983796296294</v>
      </c>
      <c r="C920" s="37" t="s">
        <v>23</v>
      </c>
      <c r="D920" s="34">
        <v>75</v>
      </c>
      <c r="E920" s="38">
        <v>159.26</v>
      </c>
      <c r="F920" s="39" t="s">
        <v>4</v>
      </c>
      <c r="G920" s="40" t="s">
        <v>5</v>
      </c>
    </row>
    <row r="921" spans="1:7">
      <c r="A921" s="35">
        <v>44718</v>
      </c>
      <c r="B921" s="36">
        <v>0.64172893518518526</v>
      </c>
      <c r="C921" s="37" t="s">
        <v>23</v>
      </c>
      <c r="D921" s="34">
        <v>28</v>
      </c>
      <c r="E921" s="38">
        <v>159.13999999999999</v>
      </c>
      <c r="F921" s="39" t="s">
        <v>4</v>
      </c>
      <c r="G921" s="40" t="s">
        <v>5</v>
      </c>
    </row>
    <row r="922" spans="1:7">
      <c r="A922" s="35">
        <v>44718</v>
      </c>
      <c r="B922" s="36">
        <v>0.64197233796296294</v>
      </c>
      <c r="C922" s="37" t="s">
        <v>23</v>
      </c>
      <c r="D922" s="34">
        <v>1</v>
      </c>
      <c r="E922" s="38">
        <v>159.11000000000001</v>
      </c>
      <c r="F922" s="39" t="s">
        <v>4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23</v>
      </c>
      <c r="D923" s="34">
        <v>5</v>
      </c>
      <c r="E923" s="38">
        <v>159.11000000000001</v>
      </c>
      <c r="F923" s="39" t="s">
        <v>4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23</v>
      </c>
      <c r="D924" s="34">
        <v>10</v>
      </c>
      <c r="E924" s="38">
        <v>159.11000000000001</v>
      </c>
      <c r="F924" s="39" t="s">
        <v>4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23</v>
      </c>
      <c r="D925" s="34">
        <v>5</v>
      </c>
      <c r="E925" s="38">
        <v>159.11000000000001</v>
      </c>
      <c r="F925" s="39" t="s">
        <v>4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23</v>
      </c>
      <c r="D926" s="34">
        <v>10</v>
      </c>
      <c r="E926" s="38">
        <v>159.11000000000001</v>
      </c>
      <c r="F926" s="39" t="s">
        <v>4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23</v>
      </c>
      <c r="D927" s="34">
        <v>21</v>
      </c>
      <c r="E927" s="38">
        <v>159.11000000000001</v>
      </c>
      <c r="F927" s="39" t="s">
        <v>4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23</v>
      </c>
      <c r="D928" s="34">
        <v>69</v>
      </c>
      <c r="E928" s="38">
        <v>159.11000000000001</v>
      </c>
      <c r="F928" s="39" t="s">
        <v>4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23</v>
      </c>
      <c r="D929" s="34">
        <v>79</v>
      </c>
      <c r="E929" s="38">
        <v>159.11000000000001</v>
      </c>
      <c r="F929" s="39" t="s">
        <v>4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23</v>
      </c>
      <c r="D930" s="34">
        <v>100</v>
      </c>
      <c r="E930" s="38">
        <v>159</v>
      </c>
      <c r="F930" s="39" t="s">
        <v>4</v>
      </c>
      <c r="G930" s="40" t="s">
        <v>5</v>
      </c>
    </row>
    <row r="931" spans="1:7">
      <c r="A931" s="35">
        <v>44718</v>
      </c>
      <c r="B931" s="36">
        <v>0.6428456018518518</v>
      </c>
      <c r="C931" s="37" t="s">
        <v>23</v>
      </c>
      <c r="D931" s="34">
        <v>28</v>
      </c>
      <c r="E931" s="38">
        <v>158.99</v>
      </c>
      <c r="F931" s="39" t="s">
        <v>4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23</v>
      </c>
      <c r="D932" s="34">
        <v>32</v>
      </c>
      <c r="E932" s="38">
        <v>158.99</v>
      </c>
      <c r="F932" s="39" t="s">
        <v>4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23</v>
      </c>
      <c r="D933" s="34">
        <v>68</v>
      </c>
      <c r="E933" s="38">
        <v>158.99</v>
      </c>
      <c r="F933" s="39" t="s">
        <v>4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23</v>
      </c>
      <c r="D934" s="34">
        <v>100</v>
      </c>
      <c r="E934" s="38">
        <v>158.81</v>
      </c>
      <c r="F934" s="39" t="s">
        <v>4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23</v>
      </c>
      <c r="D935" s="34">
        <v>11</v>
      </c>
      <c r="E935" s="38">
        <v>158.69</v>
      </c>
      <c r="F935" s="39" t="s">
        <v>4</v>
      </c>
      <c r="G935" s="40" t="s">
        <v>6</v>
      </c>
    </row>
    <row r="936" spans="1:7">
      <c r="A936" s="35">
        <v>44718</v>
      </c>
      <c r="B936" s="36">
        <v>0.64414027777777783</v>
      </c>
      <c r="C936" s="37" t="s">
        <v>23</v>
      </c>
      <c r="D936" s="34">
        <v>89</v>
      </c>
      <c r="E936" s="38">
        <v>158.69</v>
      </c>
      <c r="F936" s="39" t="s">
        <v>4</v>
      </c>
      <c r="G936" s="40" t="s">
        <v>6</v>
      </c>
    </row>
    <row r="937" spans="1:7">
      <c r="A937" s="35">
        <v>44718</v>
      </c>
      <c r="B937" s="36">
        <v>0.64460486111111126</v>
      </c>
      <c r="C937" s="37" t="s">
        <v>23</v>
      </c>
      <c r="D937" s="34">
        <v>28</v>
      </c>
      <c r="E937" s="38">
        <v>158.66</v>
      </c>
      <c r="F937" s="39" t="s">
        <v>4</v>
      </c>
      <c r="G937" s="40" t="s">
        <v>5</v>
      </c>
    </row>
    <row r="938" spans="1:7">
      <c r="A938" s="35">
        <v>44718</v>
      </c>
      <c r="B938" s="36">
        <v>0.64507569444444446</v>
      </c>
      <c r="C938" s="37" t="s">
        <v>23</v>
      </c>
      <c r="D938" s="34">
        <v>100</v>
      </c>
      <c r="E938" s="38">
        <v>158.63</v>
      </c>
      <c r="F938" s="39" t="s">
        <v>4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23</v>
      </c>
      <c r="D939" s="34">
        <v>100</v>
      </c>
      <c r="E939" s="38">
        <v>158.71</v>
      </c>
      <c r="F939" s="39" t="s">
        <v>4</v>
      </c>
      <c r="G939" s="40" t="s">
        <v>5</v>
      </c>
    </row>
    <row r="940" spans="1:7">
      <c r="A940" s="35">
        <v>44718</v>
      </c>
      <c r="B940" s="36">
        <v>0.64618275462962971</v>
      </c>
      <c r="C940" s="37" t="s">
        <v>23</v>
      </c>
      <c r="D940" s="34">
        <v>28</v>
      </c>
      <c r="E940" s="38">
        <v>158.69</v>
      </c>
      <c r="F940" s="39" t="s">
        <v>4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23</v>
      </c>
      <c r="D941" s="34">
        <v>20</v>
      </c>
      <c r="E941" s="38">
        <v>158.62</v>
      </c>
      <c r="F941" s="39" t="s">
        <v>4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23</v>
      </c>
      <c r="D942" s="34">
        <v>38</v>
      </c>
      <c r="E942" s="38">
        <v>158.62</v>
      </c>
      <c r="F942" s="39" t="s">
        <v>4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23</v>
      </c>
      <c r="D943" s="34">
        <v>42</v>
      </c>
      <c r="E943" s="38">
        <v>158.62</v>
      </c>
      <c r="F943" s="39" t="s">
        <v>4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23</v>
      </c>
      <c r="D944" s="34">
        <v>42</v>
      </c>
      <c r="E944" s="38">
        <v>158.62</v>
      </c>
      <c r="F944" s="39" t="s">
        <v>4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23</v>
      </c>
      <c r="D945" s="34">
        <v>58</v>
      </c>
      <c r="E945" s="38">
        <v>158.62</v>
      </c>
      <c r="F945" s="39" t="s">
        <v>4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23</v>
      </c>
      <c r="D946" s="34">
        <v>100</v>
      </c>
      <c r="E946" s="38">
        <v>158.62</v>
      </c>
      <c r="F946" s="39" t="s">
        <v>4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23</v>
      </c>
      <c r="D947" s="34">
        <v>10</v>
      </c>
      <c r="E947" s="38">
        <v>158.58000000000001</v>
      </c>
      <c r="F947" s="39" t="s">
        <v>4</v>
      </c>
      <c r="G947" s="40" t="s">
        <v>5</v>
      </c>
    </row>
    <row r="948" spans="1:7">
      <c r="A948" s="35">
        <v>44718</v>
      </c>
      <c r="B948" s="36">
        <v>0.64776180555555563</v>
      </c>
      <c r="C948" s="37" t="s">
        <v>23</v>
      </c>
      <c r="D948" s="34">
        <v>90</v>
      </c>
      <c r="E948" s="38">
        <v>158.58000000000001</v>
      </c>
      <c r="F948" s="39" t="s">
        <v>4</v>
      </c>
      <c r="G948" s="40" t="s">
        <v>5</v>
      </c>
    </row>
    <row r="949" spans="1:7">
      <c r="A949" s="35">
        <v>44718</v>
      </c>
      <c r="B949" s="36">
        <v>0.64776180555555563</v>
      </c>
      <c r="C949" s="37" t="s">
        <v>23</v>
      </c>
      <c r="D949" s="34">
        <v>100</v>
      </c>
      <c r="E949" s="38">
        <v>158.58000000000001</v>
      </c>
      <c r="F949" s="39" t="s">
        <v>4</v>
      </c>
      <c r="G949" s="40" t="s">
        <v>5</v>
      </c>
    </row>
    <row r="950" spans="1:7">
      <c r="A950" s="35">
        <v>44718</v>
      </c>
      <c r="B950" s="36">
        <v>0.64776180555555563</v>
      </c>
      <c r="C950" s="37" t="s">
        <v>23</v>
      </c>
      <c r="D950" s="34">
        <v>4</v>
      </c>
      <c r="E950" s="38">
        <v>158.59</v>
      </c>
      <c r="F950" s="39" t="s">
        <v>4</v>
      </c>
      <c r="G950" s="40" t="s">
        <v>6</v>
      </c>
    </row>
    <row r="951" spans="1:7">
      <c r="A951" s="35">
        <v>44718</v>
      </c>
      <c r="B951" s="36">
        <v>0.64776180555555563</v>
      </c>
      <c r="C951" s="37" t="s">
        <v>23</v>
      </c>
      <c r="D951" s="34">
        <v>4</v>
      </c>
      <c r="E951" s="38">
        <v>158.59</v>
      </c>
      <c r="F951" s="39" t="s">
        <v>4</v>
      </c>
      <c r="G951" s="40" t="s">
        <v>6</v>
      </c>
    </row>
    <row r="952" spans="1:7">
      <c r="A952" s="35">
        <v>44718</v>
      </c>
      <c r="B952" s="36">
        <v>0.64776180555555563</v>
      </c>
      <c r="C952" s="37" t="s">
        <v>23</v>
      </c>
      <c r="D952" s="34">
        <v>7</v>
      </c>
      <c r="E952" s="38">
        <v>158.59</v>
      </c>
      <c r="F952" s="39" t="s">
        <v>4</v>
      </c>
      <c r="G952" s="40" t="s">
        <v>6</v>
      </c>
    </row>
    <row r="953" spans="1:7">
      <c r="A953" s="35">
        <v>44718</v>
      </c>
      <c r="B953" s="36">
        <v>0.64776180555555563</v>
      </c>
      <c r="C953" s="37" t="s">
        <v>23</v>
      </c>
      <c r="D953" s="34">
        <v>13</v>
      </c>
      <c r="E953" s="38">
        <v>158.59</v>
      </c>
      <c r="F953" s="39" t="s">
        <v>4</v>
      </c>
      <c r="G953" s="40" t="s">
        <v>6</v>
      </c>
    </row>
    <row r="954" spans="1:7">
      <c r="A954" s="35">
        <v>44718</v>
      </c>
      <c r="B954" s="36">
        <v>0.64776180555555563</v>
      </c>
      <c r="C954" s="37" t="s">
        <v>23</v>
      </c>
      <c r="D954" s="34">
        <v>4</v>
      </c>
      <c r="E954" s="38">
        <v>158.53</v>
      </c>
      <c r="F954" s="39" t="s">
        <v>4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23</v>
      </c>
      <c r="D955" s="34">
        <v>24</v>
      </c>
      <c r="E955" s="38">
        <v>158.53</v>
      </c>
      <c r="F955" s="39" t="s">
        <v>4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23</v>
      </c>
      <c r="D956" s="34">
        <v>23</v>
      </c>
      <c r="E956" s="38">
        <v>158.6</v>
      </c>
      <c r="F956" s="39" t="s">
        <v>4</v>
      </c>
      <c r="G956" s="40" t="s">
        <v>5</v>
      </c>
    </row>
    <row r="957" spans="1:7">
      <c r="A957" s="35">
        <v>44718</v>
      </c>
      <c r="B957" s="36">
        <v>0.64928680555555562</v>
      </c>
      <c r="C957" s="37" t="s">
        <v>23</v>
      </c>
      <c r="D957" s="34">
        <v>23</v>
      </c>
      <c r="E957" s="38">
        <v>158.6</v>
      </c>
      <c r="F957" s="39" t="s">
        <v>4</v>
      </c>
      <c r="G957" s="40" t="s">
        <v>5</v>
      </c>
    </row>
    <row r="958" spans="1:7">
      <c r="A958" s="35">
        <v>44718</v>
      </c>
      <c r="B958" s="36">
        <v>0.64928680555555562</v>
      </c>
      <c r="C958" s="37" t="s">
        <v>23</v>
      </c>
      <c r="D958" s="34">
        <v>77</v>
      </c>
      <c r="E958" s="38">
        <v>158.6</v>
      </c>
      <c r="F958" s="39" t="s">
        <v>4</v>
      </c>
      <c r="G958" s="40" t="s">
        <v>5</v>
      </c>
    </row>
    <row r="959" spans="1:7">
      <c r="A959" s="35">
        <v>44718</v>
      </c>
      <c r="B959" s="36">
        <v>0.64928680555555562</v>
      </c>
      <c r="C959" s="37" t="s">
        <v>23</v>
      </c>
      <c r="D959" s="34">
        <v>77</v>
      </c>
      <c r="E959" s="38">
        <v>158.6</v>
      </c>
      <c r="F959" s="39" t="s">
        <v>4</v>
      </c>
      <c r="G959" s="40" t="s">
        <v>5</v>
      </c>
    </row>
    <row r="960" spans="1:7">
      <c r="A960" s="35">
        <v>44718</v>
      </c>
      <c r="B960" s="36">
        <v>0.64928680555555562</v>
      </c>
      <c r="C960" s="37" t="s">
        <v>23</v>
      </c>
      <c r="D960" s="34">
        <v>28</v>
      </c>
      <c r="E960" s="38">
        <v>158.6</v>
      </c>
      <c r="F960" s="39" t="s">
        <v>4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23</v>
      </c>
      <c r="D961" s="34">
        <v>97</v>
      </c>
      <c r="E961" s="38">
        <v>158.5</v>
      </c>
      <c r="F961" s="39" t="s">
        <v>4</v>
      </c>
      <c r="G961" s="40" t="s">
        <v>6</v>
      </c>
    </row>
    <row r="962" spans="1:7">
      <c r="A962" s="35">
        <v>44718</v>
      </c>
      <c r="B962" s="36">
        <v>0.65011226851851855</v>
      </c>
      <c r="C962" s="37" t="s">
        <v>23</v>
      </c>
      <c r="D962" s="34">
        <v>30</v>
      </c>
      <c r="E962" s="38">
        <v>158.78</v>
      </c>
      <c r="F962" s="39" t="s">
        <v>4</v>
      </c>
      <c r="G962" s="40" t="s">
        <v>6</v>
      </c>
    </row>
    <row r="963" spans="1:7">
      <c r="A963" s="35">
        <v>44718</v>
      </c>
      <c r="B963" s="36">
        <v>0.65011226851851855</v>
      </c>
      <c r="C963" s="37" t="s">
        <v>23</v>
      </c>
      <c r="D963" s="34">
        <v>70</v>
      </c>
      <c r="E963" s="38">
        <v>158.78</v>
      </c>
      <c r="F963" s="39" t="s">
        <v>4</v>
      </c>
      <c r="G963" s="40" t="s">
        <v>6</v>
      </c>
    </row>
    <row r="964" spans="1:7">
      <c r="A964" s="35">
        <v>44718</v>
      </c>
      <c r="B964" s="36">
        <v>0.65011226851851855</v>
      </c>
      <c r="C964" s="37" t="s">
        <v>23</v>
      </c>
      <c r="D964" s="34">
        <v>100</v>
      </c>
      <c r="E964" s="38">
        <v>158.78</v>
      </c>
      <c r="F964" s="39" t="s">
        <v>4</v>
      </c>
      <c r="G964" s="40" t="s">
        <v>6</v>
      </c>
    </row>
    <row r="965" spans="1:7">
      <c r="A965" s="35">
        <v>44718</v>
      </c>
      <c r="B965" s="36">
        <v>0.65011226851851855</v>
      </c>
      <c r="C965" s="37" t="s">
        <v>23</v>
      </c>
      <c r="D965" s="34">
        <v>28</v>
      </c>
      <c r="E965" s="38">
        <v>158.78</v>
      </c>
      <c r="F965" s="39" t="s">
        <v>4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23</v>
      </c>
      <c r="D966" s="34">
        <v>10</v>
      </c>
      <c r="E966" s="38">
        <v>158.72</v>
      </c>
      <c r="F966" s="39" t="s">
        <v>4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23</v>
      </c>
      <c r="D967" s="34">
        <v>100</v>
      </c>
      <c r="E967" s="38">
        <v>158.72</v>
      </c>
      <c r="F967" s="39" t="s">
        <v>4</v>
      </c>
      <c r="G967" s="40" t="s">
        <v>6</v>
      </c>
    </row>
    <row r="968" spans="1:7">
      <c r="A968" s="35">
        <v>44718</v>
      </c>
      <c r="B968" s="36">
        <v>0.65078009259259262</v>
      </c>
      <c r="C968" s="37" t="s">
        <v>23</v>
      </c>
      <c r="D968" s="34">
        <v>8</v>
      </c>
      <c r="E968" s="38">
        <v>158.72</v>
      </c>
      <c r="F968" s="39" t="s">
        <v>4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23</v>
      </c>
      <c r="D969" s="34">
        <v>10</v>
      </c>
      <c r="E969" s="38">
        <v>158.72</v>
      </c>
      <c r="F969" s="39" t="s">
        <v>4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23</v>
      </c>
      <c r="D970" s="34">
        <v>3</v>
      </c>
      <c r="E970" s="38">
        <v>158.71</v>
      </c>
      <c r="F970" s="39" t="s">
        <v>4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23</v>
      </c>
      <c r="D971" s="34">
        <v>97</v>
      </c>
      <c r="E971" s="38">
        <v>158.63</v>
      </c>
      <c r="F971" s="39" t="s">
        <v>4</v>
      </c>
      <c r="G971" s="40" t="s">
        <v>6</v>
      </c>
    </row>
    <row r="972" spans="1:7">
      <c r="A972" s="35">
        <v>44718</v>
      </c>
      <c r="B972" s="36">
        <v>0.65249861111111107</v>
      </c>
      <c r="C972" s="37" t="s">
        <v>23</v>
      </c>
      <c r="D972" s="34">
        <v>28</v>
      </c>
      <c r="E972" s="38">
        <v>158.94</v>
      </c>
      <c r="F972" s="39" t="s">
        <v>4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23</v>
      </c>
      <c r="D973" s="34">
        <v>100</v>
      </c>
      <c r="E973" s="38">
        <v>158.94</v>
      </c>
      <c r="F973" s="39" t="s">
        <v>4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23</v>
      </c>
      <c r="D974" s="34">
        <v>27</v>
      </c>
      <c r="E974" s="38">
        <v>158.91</v>
      </c>
      <c r="F974" s="39" t="s">
        <v>4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23</v>
      </c>
      <c r="D975" s="34">
        <v>56</v>
      </c>
      <c r="E975" s="38">
        <v>158.91</v>
      </c>
      <c r="F975" s="39" t="s">
        <v>4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23</v>
      </c>
      <c r="D976" s="34">
        <v>100</v>
      </c>
      <c r="E976" s="38">
        <v>158.91</v>
      </c>
      <c r="F976" s="39" t="s">
        <v>4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23</v>
      </c>
      <c r="D977" s="34">
        <v>36</v>
      </c>
      <c r="E977" s="38">
        <v>158.91</v>
      </c>
      <c r="F977" s="39" t="s">
        <v>4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23</v>
      </c>
      <c r="D978" s="34">
        <v>27</v>
      </c>
      <c r="E978" s="38">
        <v>158.91</v>
      </c>
      <c r="F978" s="39" t="s">
        <v>4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23</v>
      </c>
      <c r="D979" s="34">
        <v>64</v>
      </c>
      <c r="E979" s="38">
        <v>158.91</v>
      </c>
      <c r="F979" s="39" t="s">
        <v>4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23</v>
      </c>
      <c r="D980" s="34">
        <v>73</v>
      </c>
      <c r="E980" s="38">
        <v>158.91</v>
      </c>
      <c r="F980" s="39" t="s">
        <v>4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23</v>
      </c>
      <c r="D981" s="34">
        <v>89</v>
      </c>
      <c r="E981" s="38">
        <v>158.91</v>
      </c>
      <c r="F981" s="39" t="s">
        <v>4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23</v>
      </c>
      <c r="D982" s="34">
        <v>22</v>
      </c>
      <c r="E982" s="38">
        <v>158.91</v>
      </c>
      <c r="F982" s="39" t="s">
        <v>4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23</v>
      </c>
      <c r="D983" s="34">
        <v>11</v>
      </c>
      <c r="E983" s="38">
        <v>158.91</v>
      </c>
      <c r="F983" s="39" t="s">
        <v>4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23</v>
      </c>
      <c r="D984" s="34">
        <v>78</v>
      </c>
      <c r="E984" s="38">
        <v>158.91</v>
      </c>
      <c r="F984" s="39" t="s">
        <v>4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23</v>
      </c>
      <c r="D985" s="34">
        <v>30</v>
      </c>
      <c r="E985" s="38">
        <v>159.16999999999999</v>
      </c>
      <c r="F985" s="39" t="s">
        <v>4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23</v>
      </c>
      <c r="D986" s="34">
        <v>100</v>
      </c>
      <c r="E986" s="38">
        <v>159.11000000000001</v>
      </c>
      <c r="F986" s="39" t="s">
        <v>4</v>
      </c>
      <c r="G986" s="40" t="s">
        <v>7</v>
      </c>
    </row>
    <row r="987" spans="1:7">
      <c r="A987" s="35">
        <v>44718</v>
      </c>
      <c r="B987" s="36">
        <v>0.65506180555555549</v>
      </c>
      <c r="C987" s="37" t="s">
        <v>23</v>
      </c>
      <c r="D987" s="34">
        <v>28</v>
      </c>
      <c r="E987" s="38">
        <v>159.12</v>
      </c>
      <c r="F987" s="39" t="s">
        <v>4</v>
      </c>
      <c r="G987" s="40" t="s">
        <v>8</v>
      </c>
    </row>
    <row r="988" spans="1:7">
      <c r="A988" s="35">
        <v>44718</v>
      </c>
      <c r="B988" s="36">
        <v>0.65565706018518521</v>
      </c>
      <c r="C988" s="37" t="s">
        <v>23</v>
      </c>
      <c r="D988" s="34">
        <v>9</v>
      </c>
      <c r="E988" s="38">
        <v>159</v>
      </c>
      <c r="F988" s="39" t="s">
        <v>4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23</v>
      </c>
      <c r="D989" s="34">
        <v>20</v>
      </c>
      <c r="E989" s="38">
        <v>159</v>
      </c>
      <c r="F989" s="39" t="s">
        <v>4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23</v>
      </c>
      <c r="D990" s="34">
        <v>100</v>
      </c>
      <c r="E990" s="38">
        <v>159</v>
      </c>
      <c r="F990" s="39" t="s">
        <v>4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23</v>
      </c>
      <c r="D991" s="34">
        <v>83</v>
      </c>
      <c r="E991" s="38">
        <v>158.99</v>
      </c>
      <c r="F991" s="39" t="s">
        <v>4</v>
      </c>
      <c r="G991" s="40" t="s">
        <v>6</v>
      </c>
    </row>
    <row r="992" spans="1:7">
      <c r="A992" s="35">
        <v>44718</v>
      </c>
      <c r="B992" s="36">
        <v>0.65614803240740738</v>
      </c>
      <c r="C992" s="37" t="s">
        <v>23</v>
      </c>
      <c r="D992" s="34">
        <v>100</v>
      </c>
      <c r="E992" s="38">
        <v>159</v>
      </c>
      <c r="F992" s="39" t="s">
        <v>4</v>
      </c>
      <c r="G992" s="40" t="s">
        <v>5</v>
      </c>
    </row>
    <row r="993" spans="1:7">
      <c r="A993" s="35">
        <v>44718</v>
      </c>
      <c r="B993" s="36">
        <v>0.65614803240740738</v>
      </c>
      <c r="C993" s="37" t="s">
        <v>23</v>
      </c>
      <c r="D993" s="34">
        <v>17</v>
      </c>
      <c r="E993" s="38">
        <v>158.99</v>
      </c>
      <c r="F993" s="39" t="s">
        <v>4</v>
      </c>
      <c r="G993" s="40" t="s">
        <v>6</v>
      </c>
    </row>
    <row r="994" spans="1:7">
      <c r="A994" s="35">
        <v>44718</v>
      </c>
      <c r="B994" s="36">
        <v>0.65614803240740738</v>
      </c>
      <c r="C994" s="37" t="s">
        <v>23</v>
      </c>
      <c r="D994" s="34">
        <v>83</v>
      </c>
      <c r="E994" s="38">
        <v>158.99</v>
      </c>
      <c r="F994" s="39" t="s">
        <v>4</v>
      </c>
      <c r="G994" s="40" t="s">
        <v>6</v>
      </c>
    </row>
    <row r="995" spans="1:7">
      <c r="A995" s="35">
        <v>44718</v>
      </c>
      <c r="B995" s="36">
        <v>0.65614803240740738</v>
      </c>
      <c r="C995" s="37" t="s">
        <v>23</v>
      </c>
      <c r="D995" s="34">
        <v>28</v>
      </c>
      <c r="E995" s="38">
        <v>158.99</v>
      </c>
      <c r="F995" s="39" t="s">
        <v>4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23</v>
      </c>
      <c r="D996" s="34">
        <v>50</v>
      </c>
      <c r="E996" s="38">
        <v>158.97999999999999</v>
      </c>
      <c r="F996" s="39" t="s">
        <v>4</v>
      </c>
      <c r="G996" s="40" t="s">
        <v>6</v>
      </c>
    </row>
    <row r="997" spans="1:7">
      <c r="A997" s="35">
        <v>44718</v>
      </c>
      <c r="B997" s="36">
        <v>0.65617905092592599</v>
      </c>
      <c r="C997" s="37" t="s">
        <v>23</v>
      </c>
      <c r="D997" s="34">
        <v>50</v>
      </c>
      <c r="E997" s="38">
        <v>158.97999999999999</v>
      </c>
      <c r="F997" s="39" t="s">
        <v>4</v>
      </c>
      <c r="G997" s="40" t="s">
        <v>6</v>
      </c>
    </row>
    <row r="998" spans="1:7">
      <c r="A998" s="35">
        <v>44718</v>
      </c>
      <c r="B998" s="36">
        <v>0.65673043981481483</v>
      </c>
      <c r="C998" s="37" t="s">
        <v>23</v>
      </c>
      <c r="D998" s="34">
        <v>100</v>
      </c>
      <c r="E998" s="38">
        <v>158.99</v>
      </c>
      <c r="F998" s="39" t="s">
        <v>4</v>
      </c>
      <c r="G998" s="40" t="s">
        <v>7</v>
      </c>
    </row>
    <row r="999" spans="1:7">
      <c r="A999" s="35">
        <v>44718</v>
      </c>
      <c r="B999" s="36">
        <v>0.6567763888888889</v>
      </c>
      <c r="C999" s="37" t="s">
        <v>23</v>
      </c>
      <c r="D999" s="34">
        <v>2</v>
      </c>
      <c r="E999" s="38">
        <v>158.99</v>
      </c>
      <c r="F999" s="39" t="s">
        <v>4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23</v>
      </c>
      <c r="D1000" s="34">
        <v>26</v>
      </c>
      <c r="E1000" s="38">
        <v>158.99</v>
      </c>
      <c r="F1000" s="39" t="s">
        <v>4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23</v>
      </c>
      <c r="D1001" s="34">
        <v>40</v>
      </c>
      <c r="E1001" s="38">
        <v>158.94</v>
      </c>
      <c r="F1001" s="39" t="s">
        <v>4</v>
      </c>
      <c r="G1001" s="40" t="s">
        <v>6</v>
      </c>
    </row>
    <row r="1002" spans="1:7">
      <c r="A1002" s="35">
        <v>44718</v>
      </c>
      <c r="B1002" s="36">
        <v>0.65695648148148145</v>
      </c>
      <c r="C1002" s="37" t="s">
        <v>23</v>
      </c>
      <c r="D1002" s="34">
        <v>100</v>
      </c>
      <c r="E1002" s="38">
        <v>158.94</v>
      </c>
      <c r="F1002" s="39" t="s">
        <v>4</v>
      </c>
      <c r="G1002" s="40" t="s">
        <v>6</v>
      </c>
    </row>
    <row r="1003" spans="1:7">
      <c r="A1003" s="35">
        <v>44718</v>
      </c>
      <c r="B1003" s="36">
        <v>0.65695648148148145</v>
      </c>
      <c r="C1003" s="37" t="s">
        <v>23</v>
      </c>
      <c r="D1003" s="34">
        <v>60</v>
      </c>
      <c r="E1003" s="38">
        <v>158.94</v>
      </c>
      <c r="F1003" s="39" t="s">
        <v>4</v>
      </c>
      <c r="G1003" s="40" t="s">
        <v>6</v>
      </c>
    </row>
    <row r="1004" spans="1:7">
      <c r="A1004" s="35">
        <v>44718</v>
      </c>
      <c r="B1004" s="36">
        <v>0.6572355324074074</v>
      </c>
      <c r="C1004" s="37" t="s">
        <v>23</v>
      </c>
      <c r="D1004" s="34">
        <v>42</v>
      </c>
      <c r="E1004" s="38">
        <v>158.9</v>
      </c>
      <c r="F1004" s="39" t="s">
        <v>4</v>
      </c>
      <c r="G1004" s="40" t="s">
        <v>7</v>
      </c>
    </row>
    <row r="1005" spans="1:7">
      <c r="A1005" s="35">
        <v>44718</v>
      </c>
      <c r="B1005" s="36">
        <v>0.6572355324074074</v>
      </c>
      <c r="C1005" s="37" t="s">
        <v>23</v>
      </c>
      <c r="D1005" s="34">
        <v>100</v>
      </c>
      <c r="E1005" s="38">
        <v>158.88999999999999</v>
      </c>
      <c r="F1005" s="39" t="s">
        <v>4</v>
      </c>
      <c r="G1005" s="40" t="s">
        <v>6</v>
      </c>
    </row>
    <row r="1006" spans="1:7">
      <c r="A1006" s="35">
        <v>44718</v>
      </c>
      <c r="B1006" s="36">
        <v>0.6572355324074074</v>
      </c>
      <c r="C1006" s="37" t="s">
        <v>23</v>
      </c>
      <c r="D1006" s="34">
        <v>100</v>
      </c>
      <c r="E1006" s="38">
        <v>158.9</v>
      </c>
      <c r="F1006" s="39" t="s">
        <v>4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23</v>
      </c>
      <c r="D1007" s="34">
        <v>200</v>
      </c>
      <c r="E1007" s="38">
        <v>158.9</v>
      </c>
      <c r="F1007" s="39" t="s">
        <v>4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23</v>
      </c>
      <c r="D1008" s="34">
        <v>6</v>
      </c>
      <c r="E1008" s="38">
        <v>158.77000000000001</v>
      </c>
      <c r="F1008" s="39" t="s">
        <v>4</v>
      </c>
      <c r="G1008" s="40" t="s">
        <v>6</v>
      </c>
    </row>
    <row r="1009" spans="1:7">
      <c r="A1009" s="35">
        <v>44718</v>
      </c>
      <c r="B1009" s="36">
        <v>0.6578018518518518</v>
      </c>
      <c r="C1009" s="37" t="s">
        <v>23</v>
      </c>
      <c r="D1009" s="34">
        <v>36</v>
      </c>
      <c r="E1009" s="38">
        <v>158.77000000000001</v>
      </c>
      <c r="F1009" s="39" t="s">
        <v>4</v>
      </c>
      <c r="G1009" s="40" t="s">
        <v>6</v>
      </c>
    </row>
    <row r="1010" spans="1:7">
      <c r="A1010" s="35">
        <v>44718</v>
      </c>
      <c r="B1010" s="36">
        <v>0.6578018518518518</v>
      </c>
      <c r="C1010" s="37" t="s">
        <v>23</v>
      </c>
      <c r="D1010" s="34">
        <v>100</v>
      </c>
      <c r="E1010" s="38">
        <v>158.77000000000001</v>
      </c>
      <c r="F1010" s="39" t="s">
        <v>4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23</v>
      </c>
      <c r="D1011" s="34">
        <v>100</v>
      </c>
      <c r="E1011" s="38">
        <v>158.77000000000001</v>
      </c>
      <c r="F1011" s="39" t="s">
        <v>4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23</v>
      </c>
      <c r="D1012" s="34">
        <v>100</v>
      </c>
      <c r="E1012" s="38">
        <v>158.97999999999999</v>
      </c>
      <c r="F1012" s="39" t="s">
        <v>4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23</v>
      </c>
      <c r="D1013" s="34">
        <v>13</v>
      </c>
      <c r="E1013" s="38">
        <v>158.97999999999999</v>
      </c>
      <c r="F1013" s="39" t="s">
        <v>4</v>
      </c>
      <c r="G1013" s="40" t="s">
        <v>5</v>
      </c>
    </row>
    <row r="1014" spans="1:7">
      <c r="A1014" s="35">
        <v>44718</v>
      </c>
      <c r="B1014" s="36">
        <v>0.65886319444444452</v>
      </c>
      <c r="C1014" s="37" t="s">
        <v>23</v>
      </c>
      <c r="D1014" s="34">
        <v>33</v>
      </c>
      <c r="E1014" s="38">
        <v>158.97999999999999</v>
      </c>
      <c r="F1014" s="39" t="s">
        <v>4</v>
      </c>
      <c r="G1014" s="40" t="s">
        <v>5</v>
      </c>
    </row>
    <row r="1015" spans="1:7">
      <c r="A1015" s="35">
        <v>44718</v>
      </c>
      <c r="B1015" s="36">
        <v>0.65886319444444452</v>
      </c>
      <c r="C1015" s="37" t="s">
        <v>23</v>
      </c>
      <c r="D1015" s="34">
        <v>24</v>
      </c>
      <c r="E1015" s="38">
        <v>158.97999999999999</v>
      </c>
      <c r="F1015" s="39" t="s">
        <v>4</v>
      </c>
      <c r="G1015" s="40" t="s">
        <v>5</v>
      </c>
    </row>
    <row r="1016" spans="1:7">
      <c r="A1016" s="35">
        <v>44718</v>
      </c>
      <c r="B1016" s="36">
        <v>0.65886319444444452</v>
      </c>
      <c r="C1016" s="37" t="s">
        <v>23</v>
      </c>
      <c r="D1016" s="34">
        <v>28</v>
      </c>
      <c r="E1016" s="38">
        <v>158.97999999999999</v>
      </c>
      <c r="F1016" s="39" t="s">
        <v>4</v>
      </c>
      <c r="G1016" s="40" t="s">
        <v>5</v>
      </c>
    </row>
    <row r="1017" spans="1:7">
      <c r="A1017" s="35">
        <v>44718</v>
      </c>
      <c r="B1017" s="36">
        <v>0.65886319444444452</v>
      </c>
      <c r="C1017" s="37" t="s">
        <v>23</v>
      </c>
      <c r="D1017" s="34">
        <v>54</v>
      </c>
      <c r="E1017" s="38">
        <v>158.97999999999999</v>
      </c>
      <c r="F1017" s="39" t="s">
        <v>4</v>
      </c>
      <c r="G1017" s="40" t="s">
        <v>5</v>
      </c>
    </row>
    <row r="1018" spans="1:7">
      <c r="A1018" s="35">
        <v>44718</v>
      </c>
      <c r="B1018" s="36">
        <v>0.6590128472222222</v>
      </c>
      <c r="C1018" s="37" t="s">
        <v>23</v>
      </c>
      <c r="D1018" s="34">
        <v>43</v>
      </c>
      <c r="E1018" s="38">
        <v>158.965</v>
      </c>
      <c r="F1018" s="39" t="s">
        <v>4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2</vt:i4>
      </vt:variant>
    </vt:vector>
  </HeadingPairs>
  <TitlesOfParts>
    <vt:vector size="34" baseType="lpstr">
      <vt:lpstr>Wochensummen</vt:lpstr>
      <vt:lpstr>Tagessummen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2022-06-13T13:06:46Z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